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72 Ejercicio del gasto\2023\"/>
    </mc:Choice>
  </mc:AlternateContent>
  <xr:revisionPtr revIDLastSave="0" documentId="8_{2F15EAC8-BC9A-490E-A328-651661BEBAAD}" xr6:coauthVersionLast="47" xr6:coauthVersionMax="47" xr10:uidLastSave="{00000000-0000-0000-0000-000000000000}"/>
  <bookViews>
    <workbookView xWindow="28680" yWindow="-120" windowWidth="29040" windowHeight="15720" tabRatio="685" activeTab="1" xr2:uid="{00000000-000D-0000-FFFF-FFFF00000000}"/>
  </bookViews>
  <sheets>
    <sheet name="EG PPTO 2023" sheetId="3" r:id="rId1"/>
    <sheet name="EG PPTO 2022" sheetId="13" r:id="rId2"/>
    <sheet name="Hoja1" sheetId="12" r:id="rId3"/>
    <sheet name="Hoja2" sheetId="11" state="hidden" r:id="rId4"/>
  </sheets>
  <definedNames>
    <definedName name="_xlnm.Print_Area" localSheetId="1">'EG PPTO 2022'!$A$1:$L$128</definedName>
    <definedName name="_xlnm.Print_Area" localSheetId="0">'EG PPTO 2023'!$A$1:$L$125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2" i="13" l="1"/>
  <c r="E122" i="13"/>
  <c r="K120" i="13"/>
  <c r="K122" i="13" s="1"/>
  <c r="J120" i="13"/>
  <c r="J122" i="13" s="1"/>
  <c r="I120" i="13"/>
  <c r="I122" i="13" s="1"/>
  <c r="H120" i="13"/>
  <c r="G120" i="13"/>
  <c r="F120" i="13"/>
  <c r="E120" i="13"/>
  <c r="K76" i="13"/>
  <c r="J76" i="13"/>
  <c r="I76" i="13"/>
  <c r="H76" i="13"/>
  <c r="G76" i="13"/>
  <c r="F76" i="13"/>
  <c r="E76" i="13"/>
  <c r="K35" i="13"/>
  <c r="J35" i="13"/>
  <c r="I35" i="13"/>
  <c r="H35" i="13"/>
  <c r="H122" i="13" s="1"/>
  <c r="G35" i="13"/>
  <c r="G122" i="13" s="1"/>
  <c r="F35" i="13"/>
  <c r="E35" i="13"/>
  <c r="F78" i="3" l="1"/>
  <c r="G78" i="3"/>
  <c r="H78" i="3"/>
  <c r="I78" i="3"/>
  <c r="J78" i="3"/>
  <c r="K78" i="3"/>
  <c r="E78" i="3"/>
  <c r="F117" i="3"/>
  <c r="G117" i="3"/>
  <c r="H117" i="3"/>
  <c r="I117" i="3"/>
  <c r="J117" i="3"/>
  <c r="K117" i="3"/>
  <c r="E117" i="3"/>
  <c r="F36" i="3" l="1"/>
  <c r="G36" i="3"/>
  <c r="H36" i="3"/>
  <c r="I36" i="3"/>
  <c r="J36" i="3"/>
  <c r="K36" i="3"/>
  <c r="E36" i="3"/>
  <c r="E119" i="3" l="1"/>
  <c r="K119" i="3"/>
  <c r="J119" i="3"/>
  <c r="F119" i="3"/>
  <c r="G119" i="3"/>
  <c r="H119" i="3"/>
  <c r="I119" i="3"/>
</calcChain>
</file>

<file path=xl/sharedStrings.xml><?xml version="1.0" encoding="utf-8"?>
<sst xmlns="http://schemas.openxmlformats.org/spreadsheetml/2006/main" count="389" uniqueCount="48">
  <si>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</si>
  <si>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</si>
  <si>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</si>
  <si>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</si>
  <si>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</si>
  <si>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</si>
  <si>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</si>
  <si>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</si>
  <si>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</si>
  <si>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</si>
  <si>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</si>
  <si>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</si>
  <si>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</si>
  <si>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</si>
  <si>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</si>
  <si>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</si>
  <si>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</si>
  <si>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</si>
  <si>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</si>
  <si>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</si>
  <si>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</si>
  <si>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</si>
  <si>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</si>
  <si>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</si>
  <si>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</si>
  <si>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</si>
  <si>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</si>
  <si>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</si>
  <si>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</si>
  <si>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Nelly Aguayo Hernández</t>
  </si>
  <si>
    <t>Jefa del Departamento de Programación y Presupuesto</t>
  </si>
  <si>
    <t>nelly.aguayo@uttt.edu.mx</t>
  </si>
  <si>
    <t>773 7329100 Ext. 158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</si>
  <si>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</si>
  <si>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</si>
  <si>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</si>
  <si>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</si>
  <si>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</si>
  <si>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IRASEMA ERNESTINA LINARES MEDINA</t>
  </si>
  <si>
    <t>RECTORA</t>
  </si>
  <si>
    <t>DIRECTOR DE PLANEACIÓN Y EVALUACIÓN</t>
  </si>
  <si>
    <t>2023  (POA)</t>
  </si>
  <si>
    <t>U006 Subsidios para organismos descentralizados estatales, Convenio  0236/23</t>
  </si>
  <si>
    <t xml:space="preserve">INFORME DEL SEGUNDO TRIMESTRE 2023
EJERCICIO DEL GASTO                                                                   </t>
  </si>
  <si>
    <t>Se han generado rendimientos en la Secretaría de Hacienda, de las Universidades Tecnológicas, por la cantidad de  $224,251.21, de los cuales a la Universidad Tecnológica de Tula-Tepeji le fueron pagados $49,895.68.  La cuenta propia de la Universidad ha generado rendimientos por la cantidad de $260.36</t>
  </si>
  <si>
    <t>U006 Subsidios para organismos descentralizados estatales, Convenio Modificatorio 0813/22</t>
  </si>
  <si>
    <t>2022  (POA)</t>
  </si>
  <si>
    <t>Se realizó el reintegro a la Tesorería de  la Federación por un monto total de $1,592,799.80, integrado por el remanente del ejercicio 2022 por $1,549,088.80, así mismo, los rendimientos bancarios por un total de $43,711.00, de los cuales $10,103.22 fueron transferidos a la Universidad por la Secretaría de Finanzas Públicas y $33,607.78 se generaron en la cuenta bancaria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</si>
</sst>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4" fontId="1" fillId="0" borderId="0" xfId="0" applyNumberFormat="1" applyFont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justify"/>
    </xf>
    <xf numFmtId="0" fontId="1" fillId="0" borderId="4" xfId="0" applyFont="1" applyBorder="1" applyAlignment="1">
      <alignment vertical="justify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44" fontId="1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4" fontId="2" fillId="0" borderId="0" xfId="0" applyNumberFormat="1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61235" y="38101"/>
          <a:ext cx="588190" cy="495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454772</xdr:colOff>
      <xdr:row>50</xdr:row>
      <xdr:rowOff>52379</xdr:rowOff>
    </xdr:from>
    <xdr:to>
      <xdr:col>5</xdr:col>
      <xdr:colOff>881064</xdr:colOff>
      <xdr:row>51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41</xdr:row>
      <xdr:rowOff>107156</xdr:rowOff>
    </xdr:from>
    <xdr:to>
      <xdr:col>11</xdr:col>
      <xdr:colOff>2797960</xdr:colOff>
      <xdr:row>41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41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635747</xdr:colOff>
      <xdr:row>92</xdr:row>
      <xdr:rowOff>42854</xdr:rowOff>
    </xdr:from>
    <xdr:to>
      <xdr:col>5</xdr:col>
      <xdr:colOff>1133475</xdr:colOff>
      <xdr:row>93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83</xdr:row>
      <xdr:rowOff>107156</xdr:rowOff>
    </xdr:from>
    <xdr:to>
      <xdr:col>11</xdr:col>
      <xdr:colOff>2797960</xdr:colOff>
      <xdr:row>83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83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49</xdr:row>
      <xdr:rowOff>47625</xdr:rowOff>
    </xdr:from>
    <xdr:to>
      <xdr:col>5</xdr:col>
      <xdr:colOff>902587</xdr:colOff>
      <xdr:row>49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91</xdr:row>
      <xdr:rowOff>28575</xdr:rowOff>
    </xdr:from>
    <xdr:to>
      <xdr:col>5</xdr:col>
      <xdr:colOff>1121662</xdr:colOff>
      <xdr:row>91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11906</xdr:colOff>
      <xdr:row>41</xdr:row>
      <xdr:rowOff>154782</xdr:rowOff>
    </xdr:from>
    <xdr:to>
      <xdr:col>2</xdr:col>
      <xdr:colOff>450826</xdr:colOff>
      <xdr:row>41</xdr:row>
      <xdr:rowOff>678656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7D9D554-9985-4D26-B860-9439F26B6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11906" y="13501688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23812</xdr:rowOff>
    </xdr:from>
    <xdr:to>
      <xdr:col>2</xdr:col>
      <xdr:colOff>438920</xdr:colOff>
      <xdr:row>0</xdr:row>
      <xdr:rowOff>547686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91088CD6-C24C-4CEF-B8AC-2191D4E14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3812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107155</xdr:rowOff>
    </xdr:from>
    <xdr:to>
      <xdr:col>2</xdr:col>
      <xdr:colOff>438920</xdr:colOff>
      <xdr:row>83</xdr:row>
      <xdr:rowOff>631029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EF3D21F-685E-4E3F-8A53-7E27909AF0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6110405"/>
          <a:ext cx="1486670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375AC9D5-0E00-41A5-B555-5BE8A29E8607}"/>
            </a:ext>
          </a:extLst>
        </xdr:cNvPr>
        <xdr:cNvSpPr/>
      </xdr:nvSpPr>
      <xdr:spPr>
        <a:xfrm>
          <a:off x="5436346" y="3057525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19019E59-68D6-4DE1-B80F-FD5190E6161E}"/>
            </a:ext>
          </a:extLst>
        </xdr:cNvPr>
        <xdr:cNvSpPr txBox="1"/>
      </xdr:nvSpPr>
      <xdr:spPr>
        <a:xfrm>
          <a:off x="142541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B53EA222-C37F-42B0-A553-A57CFBCDE1E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80235" y="38101"/>
          <a:ext cx="588190" cy="495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5" name="6 Rectángulo redondeado">
          <a:extLst>
            <a:ext uri="{FF2B5EF4-FFF2-40B4-BE49-F238E27FC236}">
              <a16:creationId xmlns:a16="http://schemas.microsoft.com/office/drawing/2014/main" id="{978E3E2D-8B2C-485E-9C40-59CA4ED5565A}"/>
            </a:ext>
          </a:extLst>
        </xdr:cNvPr>
        <xdr:cNvSpPr/>
      </xdr:nvSpPr>
      <xdr:spPr>
        <a:xfrm>
          <a:off x="5474447" y="16454429"/>
          <a:ext cx="426292" cy="29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DA9B9EEF-FC7A-4ACA-B378-4F773D035E4C}"/>
            </a:ext>
          </a:extLst>
        </xdr:cNvPr>
        <xdr:cNvSpPr txBox="1"/>
      </xdr:nvSpPr>
      <xdr:spPr>
        <a:xfrm>
          <a:off x="14254163" y="1338500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7" name="4 Imagen">
          <a:extLst>
            <a:ext uri="{FF2B5EF4-FFF2-40B4-BE49-F238E27FC236}">
              <a16:creationId xmlns:a16="http://schemas.microsoft.com/office/drawing/2014/main" id="{50ECFC5C-C5BD-4C7F-B306-7341F353735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68329" y="1334928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635747</xdr:colOff>
      <xdr:row>90</xdr:row>
      <xdr:rowOff>42854</xdr:rowOff>
    </xdr:from>
    <xdr:to>
      <xdr:col>5</xdr:col>
      <xdr:colOff>1133475</xdr:colOff>
      <xdr:row>91</xdr:row>
      <xdr:rowOff>0</xdr:rowOff>
    </xdr:to>
    <xdr:sp macro="" textlink="">
      <xdr:nvSpPr>
        <xdr:cNvPr id="8" name="6 Rectángulo redondeado">
          <a:extLst>
            <a:ext uri="{FF2B5EF4-FFF2-40B4-BE49-F238E27FC236}">
              <a16:creationId xmlns:a16="http://schemas.microsoft.com/office/drawing/2014/main" id="{D0D0A2FE-E905-48AD-8E03-985BE98D5E65}"/>
            </a:ext>
          </a:extLst>
        </xdr:cNvPr>
        <xdr:cNvSpPr/>
      </xdr:nvSpPr>
      <xdr:spPr>
        <a:xfrm>
          <a:off x="5655422" y="30027554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81</xdr:row>
      <xdr:rowOff>107156</xdr:rowOff>
    </xdr:from>
    <xdr:to>
      <xdr:col>11</xdr:col>
      <xdr:colOff>2797960</xdr:colOff>
      <xdr:row>81</xdr:row>
      <xdr:rowOff>357186</xdr:rowOff>
    </xdr:to>
    <xdr:sp macro="" textlink="">
      <xdr:nvSpPr>
        <xdr:cNvPr id="9" name="7 CuadroTexto">
          <a:extLst>
            <a:ext uri="{FF2B5EF4-FFF2-40B4-BE49-F238E27FC236}">
              <a16:creationId xmlns:a16="http://schemas.microsoft.com/office/drawing/2014/main" id="{E3333B9F-579C-4860-B0D0-8BEDDCD91324}"/>
            </a:ext>
          </a:extLst>
        </xdr:cNvPr>
        <xdr:cNvSpPr txBox="1"/>
      </xdr:nvSpPr>
      <xdr:spPr>
        <a:xfrm>
          <a:off x="14254163" y="269676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81</xdr:row>
      <xdr:rowOff>71438</xdr:rowOff>
    </xdr:from>
    <xdr:ext cx="714374" cy="538162"/>
    <xdr:pic>
      <xdr:nvPicPr>
        <xdr:cNvPr id="10" name="4 Imagen">
          <a:extLst>
            <a:ext uri="{FF2B5EF4-FFF2-40B4-BE49-F238E27FC236}">
              <a16:creationId xmlns:a16="http://schemas.microsoft.com/office/drawing/2014/main" id="{A10D261C-6D99-49DD-B217-3169829D3A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68329" y="269319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1" name="6 Rectángulo redondeado">
          <a:extLst>
            <a:ext uri="{FF2B5EF4-FFF2-40B4-BE49-F238E27FC236}">
              <a16:creationId xmlns:a16="http://schemas.microsoft.com/office/drawing/2014/main" id="{7DDDE60F-545A-4B38-B3B6-B4902B23BF47}"/>
            </a:ext>
          </a:extLst>
        </xdr:cNvPr>
        <xdr:cNvSpPr/>
      </xdr:nvSpPr>
      <xdr:spPr>
        <a:xfrm>
          <a:off x="5448300" y="263842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12" name="6 Rectángulo redondeado">
          <a:extLst>
            <a:ext uri="{FF2B5EF4-FFF2-40B4-BE49-F238E27FC236}">
              <a16:creationId xmlns:a16="http://schemas.microsoft.com/office/drawing/2014/main" id="{06ED49B2-6517-44FC-A190-61029709FFF1}"/>
            </a:ext>
          </a:extLst>
        </xdr:cNvPr>
        <xdr:cNvSpPr/>
      </xdr:nvSpPr>
      <xdr:spPr>
        <a:xfrm>
          <a:off x="5448300" y="160686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89</xdr:row>
      <xdr:rowOff>28575</xdr:rowOff>
    </xdr:from>
    <xdr:to>
      <xdr:col>5</xdr:col>
      <xdr:colOff>1121662</xdr:colOff>
      <xdr:row>89</xdr:row>
      <xdr:rowOff>328614</xdr:rowOff>
    </xdr:to>
    <xdr:sp macro="" textlink="">
      <xdr:nvSpPr>
        <xdr:cNvPr id="13" name="6 Rectángulo redondeado">
          <a:extLst>
            <a:ext uri="{FF2B5EF4-FFF2-40B4-BE49-F238E27FC236}">
              <a16:creationId xmlns:a16="http://schemas.microsoft.com/office/drawing/2014/main" id="{E42FF6C3-2A1F-411D-9BC3-9F7FF7B1DE4A}"/>
            </a:ext>
          </a:extLst>
        </xdr:cNvPr>
        <xdr:cNvSpPr/>
      </xdr:nvSpPr>
      <xdr:spPr>
        <a:xfrm>
          <a:off x="5667375" y="2963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11906</xdr:colOff>
      <xdr:row>40</xdr:row>
      <xdr:rowOff>154782</xdr:rowOff>
    </xdr:from>
    <xdr:to>
      <xdr:col>2</xdr:col>
      <xdr:colOff>450826</xdr:colOff>
      <xdr:row>40</xdr:row>
      <xdr:rowOff>678656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FC920CD-F5BD-4014-9C01-8221ACB21E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11906" y="13432632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23812</xdr:rowOff>
    </xdr:from>
    <xdr:to>
      <xdr:col>2</xdr:col>
      <xdr:colOff>438920</xdr:colOff>
      <xdr:row>0</xdr:row>
      <xdr:rowOff>547686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1F1FF75-69AC-4C22-85E9-E026CA4916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3812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107155</xdr:rowOff>
    </xdr:from>
    <xdr:to>
      <xdr:col>2</xdr:col>
      <xdr:colOff>438920</xdr:colOff>
      <xdr:row>81</xdr:row>
      <xdr:rowOff>631029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54FECD8F-CA04-4C0F-997F-1952369171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6967655"/>
          <a:ext cx="1486670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7"/>
  <sheetViews>
    <sheetView zoomScale="90" zoomScaleNormal="90" workbookViewId="0">
      <selection activeCell="G5" sqref="G5"/>
    </sheetView>
  </sheetViews>
  <sheetFormatPr baseColWidth="10" defaultColWidth="24.85546875" defaultRowHeight="12.75" x14ac:dyDescent="0.25"/>
  <cols>
    <col min="1" max="1" width="3.5703125" style="24" bestFit="1" customWidth="1"/>
    <col min="2" max="2" width="12.140625" style="24" customWidth="1"/>
    <col min="3" max="3" width="10.28515625" style="24" customWidth="1"/>
    <col min="4" max="4" width="31.85546875" style="24" customWidth="1"/>
    <col min="5" max="11" width="17.42578125" style="24" customWidth="1"/>
    <col min="12" max="12" width="43.5703125" style="24" customWidth="1"/>
    <col min="13" max="16384" width="24.85546875" style="24"/>
  </cols>
  <sheetData>
    <row r="1" spans="1:14" ht="46.9" customHeight="1" x14ac:dyDescent="0.25">
      <c r="A1" s="41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N1" s="25"/>
    </row>
    <row r="2" spans="1:14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6.5" customHeight="1" x14ac:dyDescent="0.25">
      <c r="A3" s="1"/>
      <c r="B3" s="26" t="s">
        <v>8</v>
      </c>
      <c r="C3" s="26"/>
      <c r="D3" s="8" t="s">
        <v>27</v>
      </c>
      <c r="H3" s="47" t="s">
        <v>26</v>
      </c>
      <c r="I3" s="47"/>
      <c r="J3" s="47"/>
      <c r="K3" s="47"/>
      <c r="L3" s="47"/>
    </row>
    <row r="4" spans="1:14" ht="30.75" customHeight="1" x14ac:dyDescent="0.25">
      <c r="B4" s="26" t="s">
        <v>9</v>
      </c>
      <c r="C4" s="26"/>
      <c r="D4" s="16" t="s">
        <v>28</v>
      </c>
      <c r="G4" s="26"/>
      <c r="H4" s="26"/>
      <c r="I4" s="26" t="s">
        <v>7</v>
      </c>
      <c r="J4" s="12" t="s">
        <v>29</v>
      </c>
      <c r="K4" s="12"/>
      <c r="L4" s="12"/>
    </row>
    <row r="5" spans="1:14" ht="40.15" customHeight="1" x14ac:dyDescent="0.25">
      <c r="B5" s="46" t="s">
        <v>2</v>
      </c>
      <c r="C5" s="46"/>
      <c r="D5" s="17" t="s">
        <v>42</v>
      </c>
      <c r="G5" s="26"/>
      <c r="H5" s="26"/>
      <c r="I5" s="26" t="s">
        <v>10</v>
      </c>
      <c r="J5" s="13" t="s">
        <v>30</v>
      </c>
      <c r="K5" s="13"/>
      <c r="L5" s="13"/>
    </row>
    <row r="6" spans="1:14" ht="20.25" customHeight="1" x14ac:dyDescent="0.25">
      <c r="B6" s="26" t="s">
        <v>1</v>
      </c>
      <c r="C6" s="26"/>
      <c r="D6" s="11"/>
      <c r="G6" s="26"/>
      <c r="H6" s="26"/>
      <c r="I6" s="26" t="s">
        <v>12</v>
      </c>
      <c r="J6" s="14" t="s">
        <v>31</v>
      </c>
      <c r="K6" s="14"/>
      <c r="L6" s="14"/>
    </row>
    <row r="7" spans="1:14" ht="21" customHeight="1" x14ac:dyDescent="0.25">
      <c r="B7" s="26" t="s">
        <v>19</v>
      </c>
      <c r="C7" s="26"/>
      <c r="D7" s="11" t="s">
        <v>41</v>
      </c>
      <c r="G7" s="26"/>
      <c r="H7" s="26"/>
      <c r="I7" s="26" t="s">
        <v>14</v>
      </c>
      <c r="J7" s="10" t="s">
        <v>32</v>
      </c>
      <c r="K7" s="10"/>
      <c r="L7" s="10"/>
    </row>
    <row r="8" spans="1:14" ht="21" customHeight="1" x14ac:dyDescent="0.25">
      <c r="B8" s="27"/>
      <c r="C8" s="27"/>
      <c r="D8" s="27"/>
    </row>
    <row r="9" spans="1:14" ht="24" customHeight="1" x14ac:dyDescent="0.25">
      <c r="A9" s="3"/>
      <c r="B9" s="45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3"/>
    </row>
    <row r="10" spans="1:14" ht="24" customHeight="1" x14ac:dyDescent="0.25">
      <c r="B10" s="45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3"/>
    </row>
    <row r="11" spans="1:14" ht="11.25" customHeight="1" x14ac:dyDescent="0.25"/>
    <row r="12" spans="1:14" ht="16.5" customHeight="1" x14ac:dyDescent="0.25">
      <c r="E12" s="44" t="s">
        <v>5</v>
      </c>
      <c r="F12" s="44"/>
      <c r="G12" s="44"/>
      <c r="H12" s="44"/>
      <c r="I12" s="44"/>
      <c r="J12" s="44"/>
      <c r="K12" s="44"/>
    </row>
    <row r="13" spans="1:14" ht="29.25" customHeight="1" x14ac:dyDescent="0.25">
      <c r="A13" s="6" t="s">
        <v>3</v>
      </c>
      <c r="B13" s="6" t="s">
        <v>25</v>
      </c>
      <c r="C13" s="6" t="s">
        <v>16</v>
      </c>
      <c r="D13" s="6" t="s">
        <v>4</v>
      </c>
      <c r="E13" s="6" t="s">
        <v>24</v>
      </c>
      <c r="F13" s="6" t="s">
        <v>20</v>
      </c>
      <c r="G13" s="6" t="s">
        <v>23</v>
      </c>
      <c r="H13" s="6" t="s">
        <v>21</v>
      </c>
      <c r="I13" s="6" t="s">
        <v>22</v>
      </c>
      <c r="J13" s="6" t="s">
        <v>11</v>
      </c>
      <c r="K13" s="6" t="s">
        <v>13</v>
      </c>
      <c r="L13" s="6" t="s">
        <v>6</v>
      </c>
    </row>
    <row r="14" spans="1:14" ht="28.15" customHeight="1" x14ac:dyDescent="0.25">
      <c r="A14" s="5">
        <v>1</v>
      </c>
      <c r="B14" s="15">
        <v>1</v>
      </c>
      <c r="C14" s="4">
        <v>113</v>
      </c>
      <c r="D14" s="5" t="s">
        <v>33</v>
      </c>
      <c r="E14" s="9">
        <v>36145916</v>
      </c>
      <c r="F14" s="9">
        <v>41303237</v>
      </c>
      <c r="G14" s="9">
        <v>23170433.75</v>
      </c>
      <c r="H14" s="9">
        <v>19713755.890000001</v>
      </c>
      <c r="I14" s="9">
        <v>19713755.890000001</v>
      </c>
      <c r="J14" s="9">
        <v>19713755.890000001</v>
      </c>
      <c r="K14" s="9">
        <v>19713755.890000001</v>
      </c>
      <c r="L14" s="49" t="s">
        <v>44</v>
      </c>
    </row>
    <row r="15" spans="1:14" ht="27" customHeight="1" x14ac:dyDescent="0.25">
      <c r="A15" s="5">
        <v>2</v>
      </c>
      <c r="B15" s="15">
        <v>1</v>
      </c>
      <c r="C15" s="4">
        <v>132</v>
      </c>
      <c r="D15" s="4" t="s">
        <v>33</v>
      </c>
      <c r="E15" s="9">
        <v>6454881</v>
      </c>
      <c r="F15" s="9">
        <v>6957509.0099999998</v>
      </c>
      <c r="G15" s="9">
        <v>3980316</v>
      </c>
      <c r="H15" s="9">
        <v>3388570.09</v>
      </c>
      <c r="I15" s="9">
        <v>3388570.09</v>
      </c>
      <c r="J15" s="9">
        <v>1049091.8</v>
      </c>
      <c r="K15" s="9">
        <v>1049091.8</v>
      </c>
      <c r="L15" s="50"/>
    </row>
    <row r="16" spans="1:14" ht="27" customHeight="1" x14ac:dyDescent="0.25">
      <c r="A16" s="5">
        <v>3</v>
      </c>
      <c r="B16" s="15">
        <v>1</v>
      </c>
      <c r="C16" s="4">
        <v>141</v>
      </c>
      <c r="D16" s="4" t="s">
        <v>33</v>
      </c>
      <c r="E16" s="9">
        <v>4974993</v>
      </c>
      <c r="F16" s="9">
        <v>5616711.9900000002</v>
      </c>
      <c r="G16" s="9">
        <v>2839587</v>
      </c>
      <c r="H16" s="9">
        <v>2417431.62</v>
      </c>
      <c r="I16" s="9">
        <v>2417431.62</v>
      </c>
      <c r="J16" s="9">
        <v>2236515.56</v>
      </c>
      <c r="K16" s="9">
        <v>2236515.56</v>
      </c>
      <c r="L16" s="50"/>
    </row>
    <row r="17" spans="1:12" ht="27" customHeight="1" x14ac:dyDescent="0.25">
      <c r="A17" s="5">
        <v>4</v>
      </c>
      <c r="B17" s="15">
        <v>1</v>
      </c>
      <c r="C17" s="4">
        <v>142</v>
      </c>
      <c r="D17" s="4" t="s">
        <v>33</v>
      </c>
      <c r="E17" s="9">
        <v>1873127</v>
      </c>
      <c r="F17" s="9">
        <v>2117744</v>
      </c>
      <c r="G17" s="9">
        <v>1076747</v>
      </c>
      <c r="H17" s="9">
        <v>916669.64</v>
      </c>
      <c r="I17" s="9">
        <v>916669.64</v>
      </c>
      <c r="J17" s="9">
        <v>631762.46</v>
      </c>
      <c r="K17" s="9">
        <v>631762.46</v>
      </c>
      <c r="L17" s="50"/>
    </row>
    <row r="18" spans="1:12" ht="27" customHeight="1" x14ac:dyDescent="0.25">
      <c r="A18" s="5">
        <v>5</v>
      </c>
      <c r="B18" s="15">
        <v>1</v>
      </c>
      <c r="C18" s="4">
        <v>143</v>
      </c>
      <c r="D18" s="4" t="s">
        <v>33</v>
      </c>
      <c r="E18" s="9">
        <v>766443</v>
      </c>
      <c r="F18" s="9">
        <v>826065</v>
      </c>
      <c r="G18" s="9">
        <v>430699</v>
      </c>
      <c r="H18" s="9">
        <v>366667.86</v>
      </c>
      <c r="I18" s="9">
        <v>366667.86</v>
      </c>
      <c r="J18" s="9">
        <v>252704.99</v>
      </c>
      <c r="K18" s="9">
        <v>252704.99</v>
      </c>
      <c r="L18" s="51"/>
    </row>
    <row r="19" spans="1:12" ht="27" customHeight="1" x14ac:dyDescent="0.25">
      <c r="A19" s="5">
        <v>6</v>
      </c>
      <c r="B19" s="15">
        <v>1</v>
      </c>
      <c r="C19" s="4">
        <v>154</v>
      </c>
      <c r="D19" s="4" t="s">
        <v>33</v>
      </c>
      <c r="E19" s="9">
        <v>22360</v>
      </c>
      <c r="F19" s="9">
        <v>36400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8"/>
    </row>
    <row r="20" spans="1:12" ht="27" customHeight="1" x14ac:dyDescent="0.25">
      <c r="A20" s="5">
        <v>7</v>
      </c>
      <c r="B20" s="15">
        <v>1</v>
      </c>
      <c r="C20" s="4">
        <v>159</v>
      </c>
      <c r="D20" s="4" t="s">
        <v>33</v>
      </c>
      <c r="E20" s="9">
        <v>3895461</v>
      </c>
      <c r="F20" s="9">
        <v>4283905</v>
      </c>
      <c r="G20" s="9">
        <v>2121143</v>
      </c>
      <c r="H20" s="9">
        <v>1805796.95</v>
      </c>
      <c r="I20" s="9">
        <v>1805796.95</v>
      </c>
      <c r="J20" s="9">
        <v>1805796.95</v>
      </c>
      <c r="K20" s="9">
        <v>1805796.95</v>
      </c>
      <c r="L20" s="28"/>
    </row>
    <row r="21" spans="1:12" ht="27" customHeight="1" x14ac:dyDescent="0.25">
      <c r="A21" s="5">
        <v>8</v>
      </c>
      <c r="B21" s="15">
        <v>1</v>
      </c>
      <c r="C21" s="4">
        <v>161</v>
      </c>
      <c r="D21" s="4" t="s">
        <v>33</v>
      </c>
      <c r="E21" s="9">
        <v>1379</v>
      </c>
      <c r="F21" s="9">
        <v>1379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8"/>
    </row>
    <row r="22" spans="1:12" s="30" customFormat="1" ht="27" customHeight="1" x14ac:dyDescent="0.25">
      <c r="A22" s="20">
        <v>9</v>
      </c>
      <c r="B22" s="21">
        <v>1</v>
      </c>
      <c r="C22" s="22">
        <v>211</v>
      </c>
      <c r="D22" s="22" t="s">
        <v>33</v>
      </c>
      <c r="E22" s="23">
        <v>227564</v>
      </c>
      <c r="F22" s="23">
        <v>208505.28</v>
      </c>
      <c r="G22" s="23">
        <v>63545</v>
      </c>
      <c r="H22" s="23">
        <v>54098.32</v>
      </c>
      <c r="I22" s="23">
        <v>54098.32</v>
      </c>
      <c r="J22" s="23">
        <v>54098.32</v>
      </c>
      <c r="K22" s="23">
        <v>54098.32</v>
      </c>
      <c r="L22" s="29"/>
    </row>
    <row r="23" spans="1:12" s="30" customFormat="1" ht="27" customHeight="1" x14ac:dyDescent="0.25">
      <c r="A23" s="5">
        <v>10</v>
      </c>
      <c r="B23" s="21">
        <v>1</v>
      </c>
      <c r="C23" s="22">
        <v>212</v>
      </c>
      <c r="D23" s="4" t="s">
        <v>33</v>
      </c>
      <c r="E23" s="23">
        <v>767</v>
      </c>
      <c r="F23" s="23">
        <v>767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9"/>
    </row>
    <row r="24" spans="1:12" ht="27" customHeight="1" x14ac:dyDescent="0.25">
      <c r="A24" s="5">
        <v>11</v>
      </c>
      <c r="B24" s="15">
        <v>1</v>
      </c>
      <c r="C24" s="4">
        <v>214</v>
      </c>
      <c r="D24" s="4" t="s">
        <v>33</v>
      </c>
      <c r="E24" s="9">
        <v>73978</v>
      </c>
      <c r="F24" s="9">
        <v>73978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8"/>
    </row>
    <row r="25" spans="1:12" ht="27" customHeight="1" x14ac:dyDescent="0.25">
      <c r="A25" s="5">
        <v>12</v>
      </c>
      <c r="B25" s="15">
        <v>1</v>
      </c>
      <c r="C25" s="4">
        <v>215</v>
      </c>
      <c r="D25" s="4" t="s">
        <v>33</v>
      </c>
      <c r="E25" s="9">
        <v>5500</v>
      </c>
      <c r="F25" s="9">
        <v>5500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8"/>
    </row>
    <row r="26" spans="1:12" ht="27" customHeight="1" x14ac:dyDescent="0.25">
      <c r="A26" s="5">
        <v>13</v>
      </c>
      <c r="B26" s="15">
        <v>1</v>
      </c>
      <c r="C26" s="4">
        <v>216</v>
      </c>
      <c r="D26" s="4" t="s">
        <v>33</v>
      </c>
      <c r="E26" s="9">
        <v>5480</v>
      </c>
      <c r="F26" s="9">
        <v>5480</v>
      </c>
      <c r="G26" s="9">
        <v>909</v>
      </c>
      <c r="H26" s="9">
        <v>774.49</v>
      </c>
      <c r="I26" s="9">
        <v>774.49</v>
      </c>
      <c r="J26" s="9">
        <v>774.49</v>
      </c>
      <c r="K26" s="9">
        <v>774.49</v>
      </c>
      <c r="L26" s="28"/>
    </row>
    <row r="27" spans="1:12" ht="27" customHeight="1" x14ac:dyDescent="0.25">
      <c r="A27" s="5">
        <v>14</v>
      </c>
      <c r="B27" s="15">
        <v>1</v>
      </c>
      <c r="C27" s="4">
        <v>217</v>
      </c>
      <c r="D27" s="4" t="s">
        <v>33</v>
      </c>
      <c r="E27" s="9">
        <v>170</v>
      </c>
      <c r="F27" s="9">
        <v>170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8"/>
    </row>
    <row r="28" spans="1:12" ht="27" customHeight="1" x14ac:dyDescent="0.25">
      <c r="A28" s="5">
        <v>15</v>
      </c>
      <c r="B28" s="15">
        <v>1</v>
      </c>
      <c r="C28" s="4">
        <v>223</v>
      </c>
      <c r="D28" s="4" t="s">
        <v>33</v>
      </c>
      <c r="E28" s="9">
        <v>152</v>
      </c>
      <c r="F28" s="9">
        <v>152</v>
      </c>
      <c r="G28" s="9">
        <v>105</v>
      </c>
      <c r="H28" s="9">
        <v>90</v>
      </c>
      <c r="I28" s="9">
        <v>90</v>
      </c>
      <c r="J28" s="9">
        <v>90</v>
      </c>
      <c r="K28" s="9">
        <v>90</v>
      </c>
      <c r="L28" s="28"/>
    </row>
    <row r="29" spans="1:12" ht="27" customHeight="1" x14ac:dyDescent="0.25">
      <c r="A29" s="5">
        <v>16</v>
      </c>
      <c r="B29" s="15">
        <v>1</v>
      </c>
      <c r="C29" s="4">
        <v>242</v>
      </c>
      <c r="D29" s="4" t="s">
        <v>33</v>
      </c>
      <c r="E29" s="9">
        <v>4000</v>
      </c>
      <c r="F29" s="9">
        <v>3589.99</v>
      </c>
      <c r="G29" s="9">
        <v>105</v>
      </c>
      <c r="H29" s="9">
        <v>90</v>
      </c>
      <c r="I29" s="9">
        <v>90</v>
      </c>
      <c r="J29" s="9">
        <v>90</v>
      </c>
      <c r="K29" s="9">
        <v>90</v>
      </c>
      <c r="L29" s="28"/>
    </row>
    <row r="30" spans="1:12" ht="27" customHeight="1" x14ac:dyDescent="0.25">
      <c r="A30" s="5">
        <v>17</v>
      </c>
      <c r="B30" s="15">
        <v>1</v>
      </c>
      <c r="C30" s="4">
        <v>244</v>
      </c>
      <c r="D30" s="4" t="s">
        <v>33</v>
      </c>
      <c r="E30" s="9">
        <v>1500</v>
      </c>
      <c r="F30" s="9">
        <v>1500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8"/>
    </row>
    <row r="31" spans="1:12" ht="27" customHeight="1" x14ac:dyDescent="0.25">
      <c r="A31" s="5">
        <v>18</v>
      </c>
      <c r="B31" s="15">
        <v>1</v>
      </c>
      <c r="C31" s="4">
        <v>246</v>
      </c>
      <c r="D31" s="4" t="s">
        <v>33</v>
      </c>
      <c r="E31" s="9">
        <v>60114</v>
      </c>
      <c r="F31" s="9">
        <v>62665.87</v>
      </c>
      <c r="G31" s="9">
        <v>8188</v>
      </c>
      <c r="H31" s="9">
        <v>6971.25</v>
      </c>
      <c r="I31" s="9">
        <v>6971.25</v>
      </c>
      <c r="J31" s="9">
        <v>6971.25</v>
      </c>
      <c r="K31" s="9">
        <v>6971.25</v>
      </c>
      <c r="L31" s="28"/>
    </row>
    <row r="32" spans="1:12" ht="27" customHeight="1" x14ac:dyDescent="0.25">
      <c r="A32" s="5">
        <v>19</v>
      </c>
      <c r="B32" s="15">
        <v>1</v>
      </c>
      <c r="C32" s="4">
        <v>247</v>
      </c>
      <c r="D32" s="4" t="s">
        <v>33</v>
      </c>
      <c r="E32" s="9">
        <v>7845</v>
      </c>
      <c r="F32" s="9">
        <v>8857.7999999999993</v>
      </c>
      <c r="G32" s="9">
        <v>3756</v>
      </c>
      <c r="H32" s="9">
        <v>3197.88</v>
      </c>
      <c r="I32" s="9">
        <v>3197.88</v>
      </c>
      <c r="J32" s="9">
        <v>3197.88</v>
      </c>
      <c r="K32" s="9">
        <v>3197.88</v>
      </c>
      <c r="L32" s="28"/>
    </row>
    <row r="33" spans="1:13" ht="27" customHeight="1" x14ac:dyDescent="0.25">
      <c r="A33" s="5">
        <v>20</v>
      </c>
      <c r="B33" s="15">
        <v>1</v>
      </c>
      <c r="C33" s="4">
        <v>248</v>
      </c>
      <c r="D33" s="4" t="s">
        <v>33</v>
      </c>
      <c r="E33" s="9">
        <v>2750</v>
      </c>
      <c r="F33" s="9">
        <v>2750</v>
      </c>
      <c r="G33" s="9">
        <v>2750</v>
      </c>
      <c r="H33" s="9">
        <v>2750</v>
      </c>
      <c r="I33" s="9">
        <v>2750</v>
      </c>
      <c r="J33" s="9">
        <v>2750</v>
      </c>
      <c r="K33" s="9">
        <v>2750</v>
      </c>
      <c r="L33" s="28"/>
    </row>
    <row r="34" spans="1:13" ht="27" customHeight="1" x14ac:dyDescent="0.25">
      <c r="A34" s="5">
        <v>21</v>
      </c>
      <c r="B34" s="15">
        <v>1</v>
      </c>
      <c r="C34" s="4">
        <v>249</v>
      </c>
      <c r="D34" s="4" t="s">
        <v>33</v>
      </c>
      <c r="E34" s="9">
        <v>16644</v>
      </c>
      <c r="F34" s="9">
        <v>16935.11</v>
      </c>
      <c r="G34" s="9">
        <v>11100</v>
      </c>
      <c r="H34" s="9">
        <v>9450.43</v>
      </c>
      <c r="I34" s="9">
        <v>9450.43</v>
      </c>
      <c r="J34" s="9">
        <v>9450.43</v>
      </c>
      <c r="K34" s="9">
        <v>9450.43</v>
      </c>
      <c r="L34" s="15"/>
    </row>
    <row r="35" spans="1:13" ht="26.45" customHeight="1" x14ac:dyDescent="0.25">
      <c r="A35" s="5">
        <v>22</v>
      </c>
      <c r="B35" s="15">
        <v>1</v>
      </c>
      <c r="C35" s="4">
        <v>251</v>
      </c>
      <c r="D35" s="5" t="s">
        <v>33</v>
      </c>
      <c r="E35" s="9">
        <v>7311</v>
      </c>
      <c r="F35" s="9">
        <v>7311</v>
      </c>
      <c r="G35" s="9">
        <v>3024</v>
      </c>
      <c r="H35" s="9">
        <v>2574.75</v>
      </c>
      <c r="I35" s="9">
        <v>2574.75</v>
      </c>
      <c r="J35" s="9">
        <v>2574.75</v>
      </c>
      <c r="K35" s="9">
        <v>2574.75</v>
      </c>
      <c r="L35" s="15"/>
    </row>
    <row r="36" spans="1:13" ht="21" customHeight="1" x14ac:dyDescent="0.25">
      <c r="D36" s="6" t="s">
        <v>34</v>
      </c>
      <c r="E36" s="7">
        <f t="shared" ref="E36:K36" si="0">SUM(E14:E35)</f>
        <v>54548335</v>
      </c>
      <c r="F36" s="7">
        <f t="shared" si="0"/>
        <v>61541113.049999997</v>
      </c>
      <c r="G36" s="7">
        <f t="shared" si="0"/>
        <v>33712407.75</v>
      </c>
      <c r="H36" s="7">
        <f t="shared" si="0"/>
        <v>28688889.169999998</v>
      </c>
      <c r="I36" s="7">
        <f t="shared" si="0"/>
        <v>28688889.169999998</v>
      </c>
      <c r="J36" s="7">
        <f t="shared" si="0"/>
        <v>25769624.769999996</v>
      </c>
      <c r="K36" s="7">
        <f t="shared" si="0"/>
        <v>25769624.769999996</v>
      </c>
    </row>
    <row r="37" spans="1:13" ht="27.6" customHeight="1" x14ac:dyDescent="0.25">
      <c r="A37" s="31" t="s">
        <v>17</v>
      </c>
      <c r="G37" s="2"/>
      <c r="H37" s="2"/>
      <c r="I37" s="2"/>
      <c r="J37" s="32"/>
      <c r="K37" s="32"/>
      <c r="L37" s="32"/>
      <c r="M37" s="32"/>
    </row>
    <row r="38" spans="1:13" ht="22.9" customHeight="1" x14ac:dyDescent="0.25">
      <c r="A38" s="31"/>
      <c r="G38" s="2"/>
      <c r="H38" s="2"/>
      <c r="I38" s="2"/>
      <c r="J38" s="32"/>
      <c r="K38" s="32"/>
      <c r="L38" s="32"/>
      <c r="M38" s="32"/>
    </row>
    <row r="39" spans="1:13" ht="34.9" customHeight="1" x14ac:dyDescent="0.25">
      <c r="M39" s="33"/>
    </row>
    <row r="40" spans="1:13" ht="12.75" customHeight="1" x14ac:dyDescent="0.25">
      <c r="B40" s="39" t="s">
        <v>35</v>
      </c>
      <c r="C40" s="39"/>
      <c r="D40" s="39"/>
      <c r="G40" s="39" t="s">
        <v>37</v>
      </c>
      <c r="H40" s="39"/>
      <c r="I40" s="39"/>
      <c r="J40" s="34"/>
      <c r="K40" s="35"/>
      <c r="L40" s="36" t="s">
        <v>38</v>
      </c>
      <c r="M40" s="34"/>
    </row>
    <row r="41" spans="1:13" ht="24" customHeight="1" x14ac:dyDescent="0.25">
      <c r="B41" s="40" t="s">
        <v>36</v>
      </c>
      <c r="C41" s="40"/>
      <c r="D41" s="40"/>
      <c r="G41" s="48" t="s">
        <v>40</v>
      </c>
      <c r="H41" s="48"/>
      <c r="I41" s="48"/>
      <c r="J41" s="26"/>
      <c r="K41" s="37"/>
      <c r="L41" s="37" t="s">
        <v>39</v>
      </c>
      <c r="M41" s="26"/>
    </row>
    <row r="42" spans="1:13" ht="55.5" customHeight="1" x14ac:dyDescent="0.25">
      <c r="A42" s="41" t="s">
        <v>43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3" ht="17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16.5" customHeight="1" x14ac:dyDescent="0.25">
      <c r="A44" s="1"/>
      <c r="B44" s="26" t="s">
        <v>8</v>
      </c>
      <c r="C44" s="26"/>
      <c r="D44" s="8" t="s">
        <v>27</v>
      </c>
      <c r="H44" s="47" t="s">
        <v>26</v>
      </c>
      <c r="I44" s="47"/>
      <c r="J44" s="47"/>
      <c r="K44" s="47"/>
      <c r="L44" s="47"/>
    </row>
    <row r="45" spans="1:13" ht="25.9" customHeight="1" x14ac:dyDescent="0.25">
      <c r="B45" s="26" t="s">
        <v>9</v>
      </c>
      <c r="C45" s="26"/>
      <c r="D45" s="16" t="s">
        <v>28</v>
      </c>
      <c r="G45" s="26"/>
      <c r="H45" s="26"/>
      <c r="I45" s="26" t="s">
        <v>7</v>
      </c>
      <c r="J45" s="12" t="s">
        <v>29</v>
      </c>
      <c r="K45" s="12"/>
      <c r="L45" s="12"/>
    </row>
    <row r="46" spans="1:13" ht="39" customHeight="1" x14ac:dyDescent="0.25">
      <c r="B46" s="46" t="s">
        <v>2</v>
      </c>
      <c r="C46" s="46"/>
      <c r="D46" s="17" t="s">
        <v>42</v>
      </c>
      <c r="G46" s="26"/>
      <c r="H46" s="26"/>
      <c r="I46" s="26" t="s">
        <v>10</v>
      </c>
      <c r="J46" s="13" t="s">
        <v>30</v>
      </c>
      <c r="K46" s="13"/>
      <c r="L46" s="13"/>
    </row>
    <row r="47" spans="1:13" ht="20.25" customHeight="1" x14ac:dyDescent="0.25">
      <c r="B47" s="26" t="s">
        <v>1</v>
      </c>
      <c r="C47" s="26"/>
      <c r="D47" s="11"/>
      <c r="G47" s="26"/>
      <c r="H47" s="26"/>
      <c r="I47" s="26" t="s">
        <v>12</v>
      </c>
      <c r="J47" s="14" t="s">
        <v>31</v>
      </c>
      <c r="K47" s="14"/>
      <c r="L47" s="14"/>
    </row>
    <row r="48" spans="1:13" ht="21" customHeight="1" x14ac:dyDescent="0.25">
      <c r="B48" s="26" t="s">
        <v>19</v>
      </c>
      <c r="C48" s="26"/>
      <c r="D48" s="11" t="s">
        <v>41</v>
      </c>
      <c r="G48" s="26"/>
      <c r="H48" s="26"/>
      <c r="I48" s="26" t="s">
        <v>14</v>
      </c>
      <c r="J48" s="10" t="s">
        <v>32</v>
      </c>
      <c r="K48" s="10"/>
      <c r="L48" s="10"/>
    </row>
    <row r="49" spans="1:12" ht="21" customHeight="1" x14ac:dyDescent="0.25">
      <c r="B49" s="27"/>
      <c r="C49" s="27"/>
      <c r="D49" s="27"/>
    </row>
    <row r="50" spans="1:12" ht="30" customHeight="1" x14ac:dyDescent="0.25">
      <c r="A50" s="3"/>
      <c r="B50" s="45" t="s">
        <v>18</v>
      </c>
      <c r="C50" s="45"/>
      <c r="D50" s="45"/>
      <c r="E50" s="45"/>
      <c r="F50" s="45"/>
      <c r="G50" s="45"/>
      <c r="H50" s="45"/>
      <c r="I50" s="45"/>
      <c r="J50" s="45"/>
      <c r="K50" s="45"/>
      <c r="L50" s="3"/>
    </row>
    <row r="51" spans="1:12" ht="26.25" customHeight="1" x14ac:dyDescent="0.25">
      <c r="B51" s="45" t="s">
        <v>15</v>
      </c>
      <c r="C51" s="45"/>
      <c r="D51" s="45"/>
      <c r="E51" s="45"/>
      <c r="F51" s="45"/>
      <c r="G51" s="45"/>
      <c r="H51" s="45"/>
      <c r="I51" s="45"/>
      <c r="J51" s="45"/>
      <c r="K51" s="45"/>
      <c r="L51" s="3"/>
    </row>
    <row r="52" spans="1:12" ht="20.25" customHeight="1" x14ac:dyDescent="0.25"/>
    <row r="53" spans="1:12" ht="16.5" customHeight="1" x14ac:dyDescent="0.25">
      <c r="E53" s="44" t="s">
        <v>5</v>
      </c>
      <c r="F53" s="44"/>
      <c r="G53" s="44"/>
      <c r="H53" s="44"/>
      <c r="I53" s="44"/>
      <c r="J53" s="44"/>
      <c r="K53" s="44"/>
    </row>
    <row r="54" spans="1:12" ht="29.25" customHeight="1" x14ac:dyDescent="0.25">
      <c r="A54" s="6" t="s">
        <v>3</v>
      </c>
      <c r="B54" s="6" t="s">
        <v>25</v>
      </c>
      <c r="C54" s="6" t="s">
        <v>16</v>
      </c>
      <c r="D54" s="6" t="s">
        <v>4</v>
      </c>
      <c r="E54" s="6" t="s">
        <v>24</v>
      </c>
      <c r="F54" s="6" t="s">
        <v>20</v>
      </c>
      <c r="G54" s="6" t="s">
        <v>23</v>
      </c>
      <c r="H54" s="6" t="s">
        <v>21</v>
      </c>
      <c r="I54" s="6" t="s">
        <v>22</v>
      </c>
      <c r="J54" s="6" t="s">
        <v>11</v>
      </c>
      <c r="K54" s="6" t="s">
        <v>13</v>
      </c>
      <c r="L54" s="6" t="s">
        <v>6</v>
      </c>
    </row>
    <row r="55" spans="1:12" ht="23.25" customHeight="1" x14ac:dyDescent="0.25">
      <c r="A55" s="5">
        <v>23</v>
      </c>
      <c r="B55" s="15">
        <v>1</v>
      </c>
      <c r="C55" s="4">
        <v>252</v>
      </c>
      <c r="D55" s="4" t="s">
        <v>33</v>
      </c>
      <c r="E55" s="9">
        <v>1175</v>
      </c>
      <c r="F55" s="9">
        <v>1122</v>
      </c>
      <c r="G55" s="9">
        <v>422</v>
      </c>
      <c r="H55" s="9">
        <v>360</v>
      </c>
      <c r="I55" s="9">
        <v>360</v>
      </c>
      <c r="J55" s="9">
        <v>360</v>
      </c>
      <c r="K55" s="9">
        <v>360</v>
      </c>
      <c r="L55" s="28"/>
    </row>
    <row r="56" spans="1:12" ht="23.25" customHeight="1" x14ac:dyDescent="0.25">
      <c r="A56" s="5">
        <v>24</v>
      </c>
      <c r="B56" s="15">
        <v>1</v>
      </c>
      <c r="C56" s="4">
        <v>253</v>
      </c>
      <c r="D56" s="4" t="s">
        <v>33</v>
      </c>
      <c r="E56" s="9">
        <v>15604</v>
      </c>
      <c r="F56" s="9">
        <v>15604</v>
      </c>
      <c r="G56" s="9">
        <v>7476</v>
      </c>
      <c r="H56" s="9">
        <v>6365</v>
      </c>
      <c r="I56" s="9">
        <v>6365</v>
      </c>
      <c r="J56" s="9">
        <v>6365</v>
      </c>
      <c r="K56" s="9">
        <v>6365</v>
      </c>
      <c r="L56" s="28"/>
    </row>
    <row r="57" spans="1:12" ht="23.25" customHeight="1" x14ac:dyDescent="0.25">
      <c r="A57" s="5">
        <v>25</v>
      </c>
      <c r="B57" s="15">
        <v>1</v>
      </c>
      <c r="C57" s="4">
        <v>254</v>
      </c>
      <c r="D57" s="4" t="s">
        <v>33</v>
      </c>
      <c r="E57" s="9">
        <v>32121</v>
      </c>
      <c r="F57" s="9">
        <v>30121</v>
      </c>
      <c r="G57" s="9">
        <v>27937</v>
      </c>
      <c r="H57" s="9">
        <v>23784.26</v>
      </c>
      <c r="I57" s="9">
        <v>23784.26</v>
      </c>
      <c r="J57" s="9">
        <v>23784.26</v>
      </c>
      <c r="K57" s="9">
        <v>23784.26</v>
      </c>
      <c r="L57" s="28"/>
    </row>
    <row r="58" spans="1:12" ht="23.25" customHeight="1" x14ac:dyDescent="0.25">
      <c r="A58" s="5">
        <v>26</v>
      </c>
      <c r="B58" s="15">
        <v>1</v>
      </c>
      <c r="C58" s="4">
        <v>255</v>
      </c>
      <c r="D58" s="4" t="s">
        <v>33</v>
      </c>
      <c r="E58" s="9">
        <v>15543</v>
      </c>
      <c r="F58" s="9">
        <v>15543</v>
      </c>
      <c r="G58" s="9">
        <v>6127</v>
      </c>
      <c r="H58" s="9">
        <v>5216.7299999999996</v>
      </c>
      <c r="I58" s="9">
        <v>5216.7299999999996</v>
      </c>
      <c r="J58" s="9">
        <v>5216.7299999999996</v>
      </c>
      <c r="K58" s="9">
        <v>5216.7299999999996</v>
      </c>
      <c r="L58" s="28"/>
    </row>
    <row r="59" spans="1:12" ht="23.25" customHeight="1" x14ac:dyDescent="0.25">
      <c r="A59" s="5">
        <v>27</v>
      </c>
      <c r="B59" s="15">
        <v>1</v>
      </c>
      <c r="C59" s="4">
        <v>256</v>
      </c>
      <c r="D59" s="4" t="s">
        <v>33</v>
      </c>
      <c r="E59" s="9">
        <v>2475</v>
      </c>
      <c r="F59" s="9">
        <v>2475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8"/>
    </row>
    <row r="60" spans="1:12" ht="23.25" customHeight="1" x14ac:dyDescent="0.25">
      <c r="A60" s="5">
        <v>28</v>
      </c>
      <c r="B60" s="15">
        <v>1</v>
      </c>
      <c r="C60" s="4">
        <v>259</v>
      </c>
      <c r="D60" s="4" t="s">
        <v>33</v>
      </c>
      <c r="E60" s="9">
        <v>9674</v>
      </c>
      <c r="F60" s="9">
        <v>9674</v>
      </c>
      <c r="G60" s="9">
        <v>6482</v>
      </c>
      <c r="H60" s="9">
        <v>5519.1</v>
      </c>
      <c r="I60" s="9">
        <v>5519.1</v>
      </c>
      <c r="J60" s="9">
        <v>5519.1</v>
      </c>
      <c r="K60" s="9">
        <v>5519.1</v>
      </c>
      <c r="L60" s="28"/>
    </row>
    <row r="61" spans="1:12" ht="23.25" customHeight="1" x14ac:dyDescent="0.25">
      <c r="A61" s="5">
        <v>29</v>
      </c>
      <c r="B61" s="15">
        <v>1</v>
      </c>
      <c r="C61" s="4">
        <v>261</v>
      </c>
      <c r="D61" s="4" t="s">
        <v>33</v>
      </c>
      <c r="E61" s="9">
        <v>446745</v>
      </c>
      <c r="F61" s="9">
        <v>440934.02</v>
      </c>
      <c r="G61" s="9">
        <v>251237</v>
      </c>
      <c r="H61" s="9">
        <v>213886.92</v>
      </c>
      <c r="I61" s="9">
        <v>213886.92</v>
      </c>
      <c r="J61" s="9">
        <v>213886.92</v>
      </c>
      <c r="K61" s="9">
        <v>213886.92</v>
      </c>
      <c r="L61" s="28"/>
    </row>
    <row r="62" spans="1:12" ht="23.25" customHeight="1" x14ac:dyDescent="0.25">
      <c r="A62" s="5">
        <v>30</v>
      </c>
      <c r="B62" s="15">
        <v>1</v>
      </c>
      <c r="C62" s="4">
        <v>271</v>
      </c>
      <c r="D62" s="4" t="s">
        <v>33</v>
      </c>
      <c r="E62" s="9">
        <v>1198</v>
      </c>
      <c r="F62" s="9">
        <v>1198</v>
      </c>
      <c r="G62" s="9">
        <v>232</v>
      </c>
      <c r="H62" s="9">
        <v>198</v>
      </c>
      <c r="I62" s="9">
        <v>198</v>
      </c>
      <c r="J62" s="9">
        <v>198</v>
      </c>
      <c r="K62" s="9">
        <v>198</v>
      </c>
      <c r="L62" s="28"/>
    </row>
    <row r="63" spans="1:12" ht="23.25" customHeight="1" x14ac:dyDescent="0.25">
      <c r="A63" s="5">
        <v>31</v>
      </c>
      <c r="B63" s="15">
        <v>1</v>
      </c>
      <c r="C63" s="4">
        <v>273</v>
      </c>
      <c r="D63" s="4" t="s">
        <v>33</v>
      </c>
      <c r="E63" s="9">
        <v>4068</v>
      </c>
      <c r="F63" s="9">
        <v>4068</v>
      </c>
      <c r="G63" s="9">
        <v>1928</v>
      </c>
      <c r="H63" s="9">
        <v>1641.4</v>
      </c>
      <c r="I63" s="9">
        <v>1641.4</v>
      </c>
      <c r="J63" s="9">
        <v>1641.4</v>
      </c>
      <c r="K63" s="9">
        <v>1641.4</v>
      </c>
      <c r="L63" s="28"/>
    </row>
    <row r="64" spans="1:12" ht="23.25" customHeight="1" x14ac:dyDescent="0.25">
      <c r="A64" s="5">
        <v>32</v>
      </c>
      <c r="B64" s="15">
        <v>1</v>
      </c>
      <c r="C64" s="4">
        <v>274</v>
      </c>
      <c r="D64" s="4" t="s">
        <v>33</v>
      </c>
      <c r="E64" s="9">
        <v>1898</v>
      </c>
      <c r="F64" s="9">
        <v>1898</v>
      </c>
      <c r="G64" s="9">
        <v>1757</v>
      </c>
      <c r="H64" s="9">
        <v>1496.4</v>
      </c>
      <c r="I64" s="9">
        <v>1496.4</v>
      </c>
      <c r="J64" s="9">
        <v>1496.4</v>
      </c>
      <c r="K64" s="9">
        <v>1496.4</v>
      </c>
      <c r="L64" s="28"/>
    </row>
    <row r="65" spans="1:13" ht="23.25" customHeight="1" x14ac:dyDescent="0.25">
      <c r="A65" s="5">
        <v>33</v>
      </c>
      <c r="B65" s="15">
        <v>1</v>
      </c>
      <c r="C65" s="4">
        <v>291</v>
      </c>
      <c r="D65" s="4" t="s">
        <v>33</v>
      </c>
      <c r="E65" s="9">
        <v>4646</v>
      </c>
      <c r="F65" s="9">
        <v>4546</v>
      </c>
      <c r="G65" s="9">
        <v>851</v>
      </c>
      <c r="H65" s="9">
        <v>725.25</v>
      </c>
      <c r="I65" s="9">
        <v>725.25</v>
      </c>
      <c r="J65" s="9">
        <v>725.25</v>
      </c>
      <c r="K65" s="9">
        <v>725.25</v>
      </c>
      <c r="L65" s="28"/>
    </row>
    <row r="66" spans="1:13" ht="23.25" customHeight="1" x14ac:dyDescent="0.25">
      <c r="A66" s="5">
        <v>34</v>
      </c>
      <c r="B66" s="15">
        <v>1</v>
      </c>
      <c r="C66" s="4">
        <v>292</v>
      </c>
      <c r="D66" s="4" t="s">
        <v>33</v>
      </c>
      <c r="E66" s="9">
        <v>1100</v>
      </c>
      <c r="F66" s="9">
        <v>1912.93</v>
      </c>
      <c r="G66" s="9">
        <v>1072</v>
      </c>
      <c r="H66" s="9">
        <v>912.93</v>
      </c>
      <c r="I66" s="9">
        <v>912.93</v>
      </c>
      <c r="J66" s="9">
        <v>912.93</v>
      </c>
      <c r="K66" s="9">
        <v>912.93</v>
      </c>
      <c r="L66" s="28"/>
    </row>
    <row r="67" spans="1:13" ht="23.25" customHeight="1" x14ac:dyDescent="0.25">
      <c r="A67" s="5">
        <v>35</v>
      </c>
      <c r="B67" s="15">
        <v>1</v>
      </c>
      <c r="C67" s="4">
        <v>293</v>
      </c>
      <c r="D67" s="4" t="s">
        <v>33</v>
      </c>
      <c r="E67" s="9">
        <v>2400</v>
      </c>
      <c r="F67" s="9">
        <v>2400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8"/>
    </row>
    <row r="68" spans="1:13" ht="23.25" customHeight="1" x14ac:dyDescent="0.25">
      <c r="A68" s="5">
        <v>36</v>
      </c>
      <c r="B68" s="15">
        <v>1</v>
      </c>
      <c r="C68" s="4">
        <v>294</v>
      </c>
      <c r="D68" s="4" t="s">
        <v>33</v>
      </c>
      <c r="E68" s="9">
        <v>23348</v>
      </c>
      <c r="F68" s="9">
        <v>23439</v>
      </c>
      <c r="G68" s="9">
        <v>4260</v>
      </c>
      <c r="H68" s="9">
        <v>3627.21</v>
      </c>
      <c r="I68" s="9">
        <v>3627.21</v>
      </c>
      <c r="J68" s="9">
        <v>3627.21</v>
      </c>
      <c r="K68" s="9">
        <v>3627.21</v>
      </c>
      <c r="L68" s="28"/>
    </row>
    <row r="69" spans="1:13" s="30" customFormat="1" ht="23.25" customHeight="1" x14ac:dyDescent="0.25">
      <c r="A69" s="20">
        <v>37</v>
      </c>
      <c r="B69" s="21">
        <v>1</v>
      </c>
      <c r="C69" s="22">
        <v>312</v>
      </c>
      <c r="D69" s="22" t="s">
        <v>33</v>
      </c>
      <c r="E69" s="23">
        <v>600</v>
      </c>
      <c r="F69" s="23">
        <v>600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9"/>
    </row>
    <row r="70" spans="1:13" ht="23.25" customHeight="1" x14ac:dyDescent="0.25">
      <c r="A70" s="5">
        <v>38</v>
      </c>
      <c r="B70" s="15">
        <v>1</v>
      </c>
      <c r="C70" s="4">
        <v>314</v>
      </c>
      <c r="D70" s="4" t="s">
        <v>33</v>
      </c>
      <c r="E70" s="9">
        <v>13500</v>
      </c>
      <c r="F70" s="9">
        <v>13500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8"/>
    </row>
    <row r="71" spans="1:13" ht="23.25" customHeight="1" x14ac:dyDescent="0.25">
      <c r="A71" s="5">
        <v>39</v>
      </c>
      <c r="B71" s="15">
        <v>1</v>
      </c>
      <c r="C71" s="4">
        <v>317</v>
      </c>
      <c r="D71" s="4" t="s">
        <v>33</v>
      </c>
      <c r="E71" s="9">
        <v>52500</v>
      </c>
      <c r="F71" s="9">
        <v>52500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15"/>
    </row>
    <row r="72" spans="1:13" ht="23.25" customHeight="1" x14ac:dyDescent="0.25">
      <c r="A72" s="5">
        <v>40</v>
      </c>
      <c r="B72" s="15">
        <v>1</v>
      </c>
      <c r="C72" s="4">
        <v>318</v>
      </c>
      <c r="D72" s="5" t="s">
        <v>33</v>
      </c>
      <c r="E72" s="9">
        <v>4066</v>
      </c>
      <c r="F72" s="9">
        <v>4066</v>
      </c>
      <c r="G72" s="9">
        <v>196</v>
      </c>
      <c r="H72" s="9">
        <v>167.06</v>
      </c>
      <c r="I72" s="9">
        <v>167.06</v>
      </c>
      <c r="J72" s="9">
        <v>167.06</v>
      </c>
      <c r="K72" s="9">
        <v>167.06</v>
      </c>
      <c r="L72" s="15"/>
    </row>
    <row r="73" spans="1:13" ht="23.25" customHeight="1" x14ac:dyDescent="0.25">
      <c r="A73" s="5">
        <v>41</v>
      </c>
      <c r="B73" s="15">
        <v>1</v>
      </c>
      <c r="C73" s="4">
        <v>323</v>
      </c>
      <c r="D73" s="4" t="s">
        <v>33</v>
      </c>
      <c r="E73" s="9">
        <v>114311</v>
      </c>
      <c r="F73" s="9">
        <v>118859.59</v>
      </c>
      <c r="G73" s="9">
        <v>66010</v>
      </c>
      <c r="H73" s="9">
        <v>56197.14</v>
      </c>
      <c r="I73" s="9">
        <v>56197.14</v>
      </c>
      <c r="J73" s="9">
        <v>56197.14</v>
      </c>
      <c r="K73" s="9">
        <v>56197.14</v>
      </c>
      <c r="L73" s="28"/>
    </row>
    <row r="74" spans="1:13" ht="23.25" customHeight="1" x14ac:dyDescent="0.25">
      <c r="A74" s="5">
        <v>42</v>
      </c>
      <c r="B74" s="15">
        <v>1</v>
      </c>
      <c r="C74" s="4">
        <v>325</v>
      </c>
      <c r="D74" s="4" t="s">
        <v>33</v>
      </c>
      <c r="E74" s="9">
        <v>10500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8"/>
    </row>
    <row r="75" spans="1:13" ht="23.25" customHeight="1" x14ac:dyDescent="0.25">
      <c r="A75" s="5">
        <v>43</v>
      </c>
      <c r="B75" s="15">
        <v>1</v>
      </c>
      <c r="C75" s="4">
        <v>327</v>
      </c>
      <c r="D75" s="4" t="s">
        <v>33</v>
      </c>
      <c r="E75" s="9">
        <v>119830</v>
      </c>
      <c r="F75" s="9">
        <v>117506.1</v>
      </c>
      <c r="G75" s="9">
        <v>100576</v>
      </c>
      <c r="H75" s="9">
        <v>85624.34</v>
      </c>
      <c r="I75" s="9">
        <v>85624.34</v>
      </c>
      <c r="J75" s="9">
        <v>85624.34</v>
      </c>
      <c r="K75" s="9">
        <v>85624.34</v>
      </c>
      <c r="L75" s="28"/>
    </row>
    <row r="76" spans="1:13" ht="23.25" customHeight="1" x14ac:dyDescent="0.25">
      <c r="A76" s="5">
        <v>44</v>
      </c>
      <c r="B76" s="15">
        <v>1</v>
      </c>
      <c r="C76" s="4">
        <v>329</v>
      </c>
      <c r="D76" s="4" t="s">
        <v>33</v>
      </c>
      <c r="E76" s="9">
        <v>12322</v>
      </c>
      <c r="F76" s="9">
        <v>12322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8"/>
    </row>
    <row r="77" spans="1:13" ht="22.5" customHeight="1" x14ac:dyDescent="0.25">
      <c r="A77" s="5">
        <v>45</v>
      </c>
      <c r="B77" s="15">
        <v>1</v>
      </c>
      <c r="C77" s="4">
        <v>333</v>
      </c>
      <c r="D77" s="4" t="s">
        <v>33</v>
      </c>
      <c r="E77" s="9">
        <v>7700</v>
      </c>
      <c r="F77" s="9">
        <v>7700</v>
      </c>
      <c r="G77" s="9">
        <v>2233</v>
      </c>
      <c r="H77" s="9">
        <v>1901.24</v>
      </c>
      <c r="I77" s="9">
        <v>1901.24</v>
      </c>
      <c r="J77" s="9">
        <v>1901.24</v>
      </c>
      <c r="K77" s="9">
        <v>1901.24</v>
      </c>
      <c r="L77" s="28"/>
    </row>
    <row r="78" spans="1:13" ht="27" customHeight="1" x14ac:dyDescent="0.25">
      <c r="D78" s="6" t="s">
        <v>34</v>
      </c>
      <c r="E78" s="7">
        <f>SUM(E55:E77)</f>
        <v>897324</v>
      </c>
      <c r="F78" s="7">
        <f t="shared" ref="F78:K78" si="1">SUM(F55:F77)</f>
        <v>881988.64</v>
      </c>
      <c r="G78" s="7">
        <f t="shared" si="1"/>
        <v>478796</v>
      </c>
      <c r="H78" s="7">
        <f t="shared" si="1"/>
        <v>407622.98</v>
      </c>
      <c r="I78" s="7">
        <f t="shared" si="1"/>
        <v>407622.98</v>
      </c>
      <c r="J78" s="7">
        <f t="shared" si="1"/>
        <v>407622.98</v>
      </c>
      <c r="K78" s="7">
        <f t="shared" si="1"/>
        <v>407622.98</v>
      </c>
    </row>
    <row r="79" spans="1:13" ht="21.75" customHeight="1" x14ac:dyDescent="0.25">
      <c r="A79" s="31" t="s">
        <v>17</v>
      </c>
      <c r="G79" s="2"/>
      <c r="H79" s="2"/>
      <c r="I79" s="2"/>
      <c r="J79" s="32"/>
      <c r="K79" s="32"/>
      <c r="L79" s="32"/>
      <c r="M79" s="32"/>
    </row>
    <row r="80" spans="1:13" ht="38.25" customHeight="1" x14ac:dyDescent="0.25">
      <c r="A80" s="31"/>
      <c r="G80" s="2"/>
      <c r="H80" s="2"/>
      <c r="I80" s="2"/>
      <c r="J80" s="32"/>
      <c r="K80" s="32"/>
      <c r="L80" s="32"/>
      <c r="M80" s="32"/>
    </row>
    <row r="81" spans="1:13" ht="31.9" customHeight="1" x14ac:dyDescent="0.25">
      <c r="M81" s="33"/>
    </row>
    <row r="82" spans="1:13" ht="12.75" customHeight="1" x14ac:dyDescent="0.25">
      <c r="B82" s="39" t="s">
        <v>35</v>
      </c>
      <c r="C82" s="39"/>
      <c r="D82" s="39"/>
      <c r="G82" s="39" t="s">
        <v>37</v>
      </c>
      <c r="H82" s="39"/>
      <c r="I82" s="39"/>
      <c r="J82" s="34"/>
      <c r="K82" s="35"/>
      <c r="L82" s="36" t="s">
        <v>38</v>
      </c>
      <c r="M82" s="34"/>
    </row>
    <row r="83" spans="1:13" ht="22.5" customHeight="1" x14ac:dyDescent="0.25">
      <c r="B83" s="40" t="s">
        <v>36</v>
      </c>
      <c r="C83" s="40"/>
      <c r="D83" s="40"/>
      <c r="G83" s="48" t="s">
        <v>40</v>
      </c>
      <c r="H83" s="48"/>
      <c r="I83" s="48"/>
      <c r="J83" s="26"/>
      <c r="K83" s="37"/>
      <c r="L83" s="37" t="s">
        <v>39</v>
      </c>
      <c r="M83" s="26"/>
    </row>
    <row r="84" spans="1:13" ht="55.5" customHeight="1" x14ac:dyDescent="0.25">
      <c r="A84" s="41" t="s">
        <v>43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3"/>
    </row>
    <row r="85" spans="1:13" ht="17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3" ht="16.5" customHeight="1" x14ac:dyDescent="0.25">
      <c r="A86" s="1"/>
      <c r="B86" s="26" t="s">
        <v>8</v>
      </c>
      <c r="C86" s="26"/>
      <c r="D86" s="8" t="s">
        <v>27</v>
      </c>
      <c r="H86" s="47" t="s">
        <v>26</v>
      </c>
      <c r="I86" s="47"/>
      <c r="J86" s="47"/>
      <c r="K86" s="47"/>
      <c r="L86" s="47"/>
    </row>
    <row r="87" spans="1:13" ht="24.6" customHeight="1" x14ac:dyDescent="0.25">
      <c r="B87" s="26" t="s">
        <v>9</v>
      </c>
      <c r="C87" s="26"/>
      <c r="D87" s="16" t="s">
        <v>28</v>
      </c>
      <c r="G87" s="26"/>
      <c r="H87" s="26"/>
      <c r="I87" s="26" t="s">
        <v>7</v>
      </c>
      <c r="J87" s="12" t="s">
        <v>29</v>
      </c>
      <c r="K87" s="12"/>
      <c r="L87" s="12"/>
    </row>
    <row r="88" spans="1:13" ht="40.5" customHeight="1" x14ac:dyDescent="0.25">
      <c r="B88" s="46" t="s">
        <v>2</v>
      </c>
      <c r="C88" s="46"/>
      <c r="D88" s="17" t="s">
        <v>42</v>
      </c>
      <c r="G88" s="26"/>
      <c r="H88" s="26"/>
      <c r="I88" s="26" t="s">
        <v>10</v>
      </c>
      <c r="J88" s="13" t="s">
        <v>30</v>
      </c>
      <c r="K88" s="13"/>
      <c r="L88" s="13"/>
    </row>
    <row r="89" spans="1:13" ht="20.25" customHeight="1" x14ac:dyDescent="0.25">
      <c r="B89" s="26" t="s">
        <v>1</v>
      </c>
      <c r="C89" s="26"/>
      <c r="D89" s="11"/>
      <c r="G89" s="26"/>
      <c r="H89" s="26"/>
      <c r="I89" s="26" t="s">
        <v>12</v>
      </c>
      <c r="J89" s="14" t="s">
        <v>31</v>
      </c>
      <c r="K89" s="14"/>
      <c r="L89" s="14"/>
    </row>
    <row r="90" spans="1:13" ht="21" customHeight="1" x14ac:dyDescent="0.25">
      <c r="B90" s="26" t="s">
        <v>19</v>
      </c>
      <c r="C90" s="26"/>
      <c r="D90" s="11" t="s">
        <v>41</v>
      </c>
      <c r="G90" s="26"/>
      <c r="H90" s="26"/>
      <c r="I90" s="26" t="s">
        <v>14</v>
      </c>
      <c r="J90" s="10" t="s">
        <v>32</v>
      </c>
      <c r="K90" s="10"/>
      <c r="L90" s="10"/>
    </row>
    <row r="91" spans="1:13" ht="21" customHeight="1" x14ac:dyDescent="0.25">
      <c r="B91" s="27"/>
      <c r="C91" s="27"/>
      <c r="D91" s="27"/>
    </row>
    <row r="92" spans="1:13" ht="30" customHeight="1" x14ac:dyDescent="0.25">
      <c r="A92" s="3"/>
      <c r="B92" s="45" t="s">
        <v>18</v>
      </c>
      <c r="C92" s="45"/>
      <c r="D92" s="45"/>
      <c r="E92" s="45"/>
      <c r="F92" s="45"/>
      <c r="G92" s="45"/>
      <c r="H92" s="45"/>
      <c r="I92" s="45"/>
      <c r="J92" s="45"/>
      <c r="K92" s="45"/>
      <c r="L92" s="3"/>
    </row>
    <row r="93" spans="1:13" ht="30" customHeight="1" x14ac:dyDescent="0.25">
      <c r="B93" s="45" t="s">
        <v>15</v>
      </c>
      <c r="C93" s="45"/>
      <c r="D93" s="45"/>
      <c r="E93" s="45"/>
      <c r="F93" s="45"/>
      <c r="G93" s="45"/>
      <c r="H93" s="45"/>
      <c r="I93" s="45"/>
      <c r="J93" s="45"/>
      <c r="K93" s="45"/>
      <c r="L93" s="3"/>
    </row>
    <row r="94" spans="1:13" ht="20.25" customHeight="1" x14ac:dyDescent="0.25"/>
    <row r="95" spans="1:13" ht="16.5" customHeight="1" x14ac:dyDescent="0.25">
      <c r="E95" s="44" t="s">
        <v>5</v>
      </c>
      <c r="F95" s="44"/>
      <c r="G95" s="44"/>
      <c r="H95" s="44"/>
      <c r="I95" s="44"/>
      <c r="J95" s="44"/>
      <c r="K95" s="44"/>
    </row>
    <row r="96" spans="1:13" ht="29.25" customHeight="1" x14ac:dyDescent="0.25">
      <c r="A96" s="6" t="s">
        <v>3</v>
      </c>
      <c r="B96" s="6" t="s">
        <v>25</v>
      </c>
      <c r="C96" s="6" t="s">
        <v>16</v>
      </c>
      <c r="D96" s="6" t="s">
        <v>4</v>
      </c>
      <c r="E96" s="6" t="s">
        <v>24</v>
      </c>
      <c r="F96" s="6" t="s">
        <v>20</v>
      </c>
      <c r="G96" s="6" t="s">
        <v>23</v>
      </c>
      <c r="H96" s="6" t="s">
        <v>21</v>
      </c>
      <c r="I96" s="6" t="s">
        <v>22</v>
      </c>
      <c r="J96" s="6" t="s">
        <v>11</v>
      </c>
      <c r="K96" s="6" t="s">
        <v>13</v>
      </c>
      <c r="L96" s="6" t="s">
        <v>6</v>
      </c>
    </row>
    <row r="97" spans="1:12" ht="22.5" customHeight="1" x14ac:dyDescent="0.25">
      <c r="A97" s="5">
        <v>46</v>
      </c>
      <c r="B97" s="15">
        <v>1</v>
      </c>
      <c r="C97" s="4">
        <v>334</v>
      </c>
      <c r="D97" s="4" t="s">
        <v>33</v>
      </c>
      <c r="E97" s="9">
        <v>50081</v>
      </c>
      <c r="F97" s="9">
        <v>50081</v>
      </c>
      <c r="G97" s="9">
        <v>26713</v>
      </c>
      <c r="H97" s="9">
        <v>22742.35</v>
      </c>
      <c r="I97" s="9">
        <v>22742.35</v>
      </c>
      <c r="J97" s="9">
        <v>22742.35</v>
      </c>
      <c r="K97" s="9">
        <v>22742.35</v>
      </c>
      <c r="L97" s="28"/>
    </row>
    <row r="98" spans="1:12" ht="22.5" customHeight="1" x14ac:dyDescent="0.25">
      <c r="A98" s="5">
        <v>47</v>
      </c>
      <c r="B98" s="15">
        <v>1</v>
      </c>
      <c r="C98" s="4">
        <v>336</v>
      </c>
      <c r="D98" s="4" t="s">
        <v>33</v>
      </c>
      <c r="E98" s="9">
        <v>110</v>
      </c>
      <c r="F98" s="9">
        <v>110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8"/>
    </row>
    <row r="99" spans="1:12" ht="22.5" customHeight="1" x14ac:dyDescent="0.25">
      <c r="A99" s="5">
        <v>48</v>
      </c>
      <c r="B99" s="15">
        <v>1</v>
      </c>
      <c r="C99" s="4">
        <v>338</v>
      </c>
      <c r="D99" s="4" t="s">
        <v>33</v>
      </c>
      <c r="E99" s="9">
        <v>140684</v>
      </c>
      <c r="F99" s="9">
        <v>140684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28"/>
    </row>
    <row r="100" spans="1:12" ht="22.5" customHeight="1" x14ac:dyDescent="0.25">
      <c r="A100" s="5">
        <v>49</v>
      </c>
      <c r="B100" s="15">
        <v>1</v>
      </c>
      <c r="C100" s="22">
        <v>344</v>
      </c>
      <c r="D100" s="4" t="s">
        <v>33</v>
      </c>
      <c r="E100" s="9">
        <v>9350</v>
      </c>
      <c r="F100" s="9">
        <v>9350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28"/>
    </row>
    <row r="101" spans="1:12" ht="22.5" customHeight="1" x14ac:dyDescent="0.25">
      <c r="A101" s="5">
        <v>50</v>
      </c>
      <c r="B101" s="15">
        <v>1</v>
      </c>
      <c r="C101" s="4">
        <v>345</v>
      </c>
      <c r="D101" s="4" t="s">
        <v>33</v>
      </c>
      <c r="E101" s="9">
        <v>75000</v>
      </c>
      <c r="F101" s="9">
        <v>75101.25</v>
      </c>
      <c r="G101" s="9">
        <v>75101.25</v>
      </c>
      <c r="H101" s="9">
        <v>75101.25</v>
      </c>
      <c r="I101" s="9">
        <v>75101.25</v>
      </c>
      <c r="J101" s="9">
        <v>75101.25</v>
      </c>
      <c r="K101" s="9">
        <v>75101.25</v>
      </c>
      <c r="L101" s="28"/>
    </row>
    <row r="102" spans="1:12" ht="22.5" customHeight="1" x14ac:dyDescent="0.25">
      <c r="A102" s="5">
        <v>51</v>
      </c>
      <c r="B102" s="15">
        <v>1</v>
      </c>
      <c r="C102" s="4">
        <v>347</v>
      </c>
      <c r="D102" s="4" t="s">
        <v>33</v>
      </c>
      <c r="E102" s="9">
        <v>10800</v>
      </c>
      <c r="F102" s="9">
        <v>12950.63</v>
      </c>
      <c r="G102" s="9">
        <v>8164</v>
      </c>
      <c r="H102" s="9">
        <v>6950.62</v>
      </c>
      <c r="I102" s="9">
        <v>6950.62</v>
      </c>
      <c r="J102" s="9">
        <v>6950.62</v>
      </c>
      <c r="K102" s="9">
        <v>6950.62</v>
      </c>
      <c r="L102" s="28"/>
    </row>
    <row r="103" spans="1:12" ht="22.5" customHeight="1" x14ac:dyDescent="0.25">
      <c r="A103" s="5">
        <v>52</v>
      </c>
      <c r="B103" s="15">
        <v>1</v>
      </c>
      <c r="C103" s="4">
        <v>352</v>
      </c>
      <c r="D103" s="4" t="s">
        <v>33</v>
      </c>
      <c r="E103" s="9">
        <v>7137</v>
      </c>
      <c r="F103" s="9">
        <v>7137</v>
      </c>
      <c r="G103" s="9">
        <v>1362</v>
      </c>
      <c r="H103" s="9">
        <v>1160</v>
      </c>
      <c r="I103" s="9">
        <v>1160</v>
      </c>
      <c r="J103" s="9">
        <v>1160</v>
      </c>
      <c r="K103" s="9">
        <v>1160</v>
      </c>
      <c r="L103" s="28"/>
    </row>
    <row r="104" spans="1:12" ht="22.5" customHeight="1" x14ac:dyDescent="0.25">
      <c r="A104" s="5">
        <v>53</v>
      </c>
      <c r="B104" s="15">
        <v>1</v>
      </c>
      <c r="C104" s="4">
        <v>353</v>
      </c>
      <c r="D104" s="4" t="s">
        <v>33</v>
      </c>
      <c r="E104" s="9">
        <v>7813</v>
      </c>
      <c r="F104" s="9">
        <v>8297</v>
      </c>
      <c r="G104" s="9">
        <v>2316</v>
      </c>
      <c r="H104" s="9">
        <v>1972</v>
      </c>
      <c r="I104" s="9">
        <v>1972</v>
      </c>
      <c r="J104" s="9">
        <v>1972</v>
      </c>
      <c r="K104" s="9">
        <v>1972</v>
      </c>
      <c r="L104" s="28"/>
    </row>
    <row r="105" spans="1:12" ht="22.5" customHeight="1" x14ac:dyDescent="0.25">
      <c r="A105" s="5">
        <v>54</v>
      </c>
      <c r="B105" s="15">
        <v>1</v>
      </c>
      <c r="C105" s="4">
        <v>354</v>
      </c>
      <c r="D105" s="4" t="s">
        <v>33</v>
      </c>
      <c r="E105" s="9">
        <v>2500</v>
      </c>
      <c r="F105" s="9">
        <v>2500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8"/>
    </row>
    <row r="106" spans="1:12" ht="22.5" customHeight="1" x14ac:dyDescent="0.25">
      <c r="A106" s="5">
        <v>55</v>
      </c>
      <c r="B106" s="15">
        <v>1</v>
      </c>
      <c r="C106" s="4">
        <v>357</v>
      </c>
      <c r="D106" s="4" t="s">
        <v>33</v>
      </c>
      <c r="E106" s="9">
        <v>17375</v>
      </c>
      <c r="F106" s="9">
        <v>17375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8"/>
    </row>
    <row r="107" spans="1:12" ht="22.5" customHeight="1" x14ac:dyDescent="0.25">
      <c r="A107" s="5">
        <v>56</v>
      </c>
      <c r="B107" s="15">
        <v>1</v>
      </c>
      <c r="C107" s="4">
        <v>358</v>
      </c>
      <c r="D107" s="4" t="s">
        <v>33</v>
      </c>
      <c r="E107" s="9">
        <v>137500</v>
      </c>
      <c r="F107" s="9">
        <v>137500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8"/>
    </row>
    <row r="108" spans="1:12" ht="22.5" customHeight="1" x14ac:dyDescent="0.25">
      <c r="A108" s="5">
        <v>57</v>
      </c>
      <c r="B108" s="15">
        <v>1</v>
      </c>
      <c r="C108" s="4">
        <v>359</v>
      </c>
      <c r="D108" s="4" t="s">
        <v>33</v>
      </c>
      <c r="E108" s="9">
        <v>11550</v>
      </c>
      <c r="F108" s="9">
        <v>11550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15"/>
    </row>
    <row r="109" spans="1:12" ht="22.5" customHeight="1" x14ac:dyDescent="0.25">
      <c r="A109" s="5">
        <v>58</v>
      </c>
      <c r="B109" s="15">
        <v>1</v>
      </c>
      <c r="C109" s="4">
        <v>361</v>
      </c>
      <c r="D109" s="4" t="s">
        <v>33</v>
      </c>
      <c r="E109" s="9">
        <v>205959</v>
      </c>
      <c r="F109" s="9">
        <v>202244</v>
      </c>
      <c r="G109" s="9">
        <v>117490</v>
      </c>
      <c r="H109" s="9">
        <v>100023.21</v>
      </c>
      <c r="I109" s="9">
        <v>100023.21</v>
      </c>
      <c r="J109" s="9">
        <v>100023.21</v>
      </c>
      <c r="K109" s="9">
        <v>100023.21</v>
      </c>
      <c r="L109" s="15"/>
    </row>
    <row r="110" spans="1:12" ht="22.5" customHeight="1" x14ac:dyDescent="0.25">
      <c r="A110" s="5">
        <v>59</v>
      </c>
      <c r="B110" s="15">
        <v>1</v>
      </c>
      <c r="C110" s="4">
        <v>371</v>
      </c>
      <c r="D110" s="4" t="s">
        <v>33</v>
      </c>
      <c r="E110" s="9">
        <v>13000</v>
      </c>
      <c r="F110" s="9">
        <v>13000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15"/>
    </row>
    <row r="111" spans="1:12" ht="22.5" customHeight="1" x14ac:dyDescent="0.25">
      <c r="A111" s="5">
        <v>60</v>
      </c>
      <c r="B111" s="15">
        <v>1</v>
      </c>
      <c r="C111" s="4">
        <v>372</v>
      </c>
      <c r="D111" s="4" t="s">
        <v>33</v>
      </c>
      <c r="E111" s="9">
        <v>8767</v>
      </c>
      <c r="F111" s="9">
        <v>8826.25</v>
      </c>
      <c r="G111" s="9">
        <v>1258</v>
      </c>
      <c r="H111" s="9">
        <v>1071.25</v>
      </c>
      <c r="I111" s="9">
        <v>1071.25</v>
      </c>
      <c r="J111" s="9">
        <v>1071.25</v>
      </c>
      <c r="K111" s="9">
        <v>1071.25</v>
      </c>
      <c r="L111" s="15"/>
    </row>
    <row r="112" spans="1:12" ht="22.5" customHeight="1" x14ac:dyDescent="0.25">
      <c r="A112" s="5">
        <v>61</v>
      </c>
      <c r="B112" s="15">
        <v>1</v>
      </c>
      <c r="C112" s="4">
        <v>375</v>
      </c>
      <c r="D112" s="4" t="s">
        <v>33</v>
      </c>
      <c r="E112" s="9">
        <v>257555</v>
      </c>
      <c r="F112" s="9">
        <v>223512.74</v>
      </c>
      <c r="G112" s="9">
        <v>94476</v>
      </c>
      <c r="H112" s="9">
        <v>80430.91</v>
      </c>
      <c r="I112" s="9">
        <v>80430.91</v>
      </c>
      <c r="J112" s="9">
        <v>80430.91</v>
      </c>
      <c r="K112" s="9">
        <v>80430.91</v>
      </c>
      <c r="L112" s="15"/>
    </row>
    <row r="113" spans="1:13" ht="22.5" customHeight="1" x14ac:dyDescent="0.25">
      <c r="A113" s="5">
        <v>62</v>
      </c>
      <c r="B113" s="15">
        <v>1</v>
      </c>
      <c r="C113" s="4">
        <v>382</v>
      </c>
      <c r="D113" s="4" t="s">
        <v>33</v>
      </c>
      <c r="E113" s="9">
        <v>158986</v>
      </c>
      <c r="F113" s="9">
        <v>159049.44</v>
      </c>
      <c r="G113" s="9">
        <v>105770</v>
      </c>
      <c r="H113" s="9">
        <v>90046.14</v>
      </c>
      <c r="I113" s="9">
        <v>90046.14</v>
      </c>
      <c r="J113" s="9">
        <v>90046.14</v>
      </c>
      <c r="K113" s="9">
        <v>90046.14</v>
      </c>
      <c r="L113" s="15"/>
    </row>
    <row r="114" spans="1:13" ht="22.5" customHeight="1" x14ac:dyDescent="0.25">
      <c r="A114" s="5">
        <v>63</v>
      </c>
      <c r="B114" s="15">
        <v>1</v>
      </c>
      <c r="C114" s="4">
        <v>383</v>
      </c>
      <c r="D114" s="4" t="s">
        <v>33</v>
      </c>
      <c r="E114" s="9">
        <v>1500</v>
      </c>
      <c r="F114" s="9">
        <v>12600</v>
      </c>
      <c r="G114" s="9">
        <v>12600</v>
      </c>
      <c r="H114" s="9">
        <v>11100</v>
      </c>
      <c r="I114" s="9">
        <v>11100</v>
      </c>
      <c r="J114" s="9">
        <v>11100</v>
      </c>
      <c r="K114" s="9">
        <v>11100</v>
      </c>
      <c r="L114" s="15"/>
    </row>
    <row r="115" spans="1:13" ht="22.5" customHeight="1" x14ac:dyDescent="0.25">
      <c r="A115" s="5">
        <v>64</v>
      </c>
      <c r="B115" s="15">
        <v>1</v>
      </c>
      <c r="C115" s="4">
        <v>392</v>
      </c>
      <c r="D115" s="4" t="s">
        <v>33</v>
      </c>
      <c r="E115" s="9">
        <v>7600</v>
      </c>
      <c r="F115" s="9">
        <v>7600</v>
      </c>
      <c r="G115" s="9">
        <v>4874</v>
      </c>
      <c r="H115" s="9">
        <v>4149.5</v>
      </c>
      <c r="I115" s="9">
        <v>4149.5</v>
      </c>
      <c r="J115" s="9">
        <v>4149.5</v>
      </c>
      <c r="K115" s="9">
        <v>4149.5</v>
      </c>
      <c r="L115" s="15"/>
    </row>
    <row r="116" spans="1:13" ht="22.5" customHeight="1" x14ac:dyDescent="0.25">
      <c r="A116" s="5">
        <v>65</v>
      </c>
      <c r="B116" s="15">
        <v>1</v>
      </c>
      <c r="C116" s="4">
        <v>399</v>
      </c>
      <c r="D116" s="4" t="s">
        <v>33</v>
      </c>
      <c r="E116" s="9">
        <v>112520</v>
      </c>
      <c r="F116" s="9">
        <v>106520</v>
      </c>
      <c r="G116" s="9">
        <v>65450</v>
      </c>
      <c r="H116" s="9">
        <v>55720.39</v>
      </c>
      <c r="I116" s="9">
        <v>55720.39</v>
      </c>
      <c r="J116" s="9">
        <v>55720.39</v>
      </c>
      <c r="K116" s="9">
        <v>55720.39</v>
      </c>
      <c r="L116" s="15"/>
    </row>
    <row r="117" spans="1:13" ht="27" customHeight="1" x14ac:dyDescent="0.25">
      <c r="D117" s="6" t="s">
        <v>34</v>
      </c>
      <c r="E117" s="7">
        <f>SUM(E97:E116)</f>
        <v>1235787</v>
      </c>
      <c r="F117" s="7">
        <f t="shared" ref="F117:K117" si="2">SUM(F97:F116)</f>
        <v>1205988.31</v>
      </c>
      <c r="G117" s="7">
        <f t="shared" si="2"/>
        <v>515574.25</v>
      </c>
      <c r="H117" s="7">
        <f t="shared" si="2"/>
        <v>450467.62</v>
      </c>
      <c r="I117" s="7">
        <f t="shared" si="2"/>
        <v>450467.62</v>
      </c>
      <c r="J117" s="7">
        <f t="shared" si="2"/>
        <v>450467.62</v>
      </c>
      <c r="K117" s="7">
        <f t="shared" si="2"/>
        <v>450467.62</v>
      </c>
    </row>
    <row r="118" spans="1:13" ht="14.25" customHeight="1" x14ac:dyDescent="0.25">
      <c r="G118" s="2"/>
      <c r="H118" s="2"/>
      <c r="I118" s="2"/>
      <c r="J118" s="32"/>
      <c r="K118" s="32"/>
      <c r="L118" s="32"/>
      <c r="M118" s="32"/>
    </row>
    <row r="119" spans="1:13" ht="21.75" customHeight="1" x14ac:dyDescent="0.25">
      <c r="A119" s="31"/>
      <c r="D119" s="6" t="s">
        <v>0</v>
      </c>
      <c r="E119" s="18">
        <f t="shared" ref="E119:K119" si="3">E117+E78+E36</f>
        <v>56681446</v>
      </c>
      <c r="F119" s="18">
        <f t="shared" si="3"/>
        <v>63629090</v>
      </c>
      <c r="G119" s="18">
        <f t="shared" si="3"/>
        <v>34706778</v>
      </c>
      <c r="H119" s="18">
        <f t="shared" si="3"/>
        <v>29546979.77</v>
      </c>
      <c r="I119" s="18">
        <f t="shared" si="3"/>
        <v>29546979.77</v>
      </c>
      <c r="J119" s="18">
        <f t="shared" si="3"/>
        <v>26627715.369999997</v>
      </c>
      <c r="K119" s="18">
        <f t="shared" si="3"/>
        <v>26627715.369999997</v>
      </c>
      <c r="L119" s="32"/>
      <c r="M119" s="32"/>
    </row>
    <row r="120" spans="1:13" ht="21.75" customHeight="1" x14ac:dyDescent="0.25">
      <c r="A120" s="31" t="s">
        <v>17</v>
      </c>
      <c r="G120" s="2"/>
      <c r="H120" s="19"/>
      <c r="I120" s="19"/>
      <c r="J120" s="32"/>
      <c r="K120" s="32"/>
      <c r="L120" s="32"/>
      <c r="M120" s="32"/>
    </row>
    <row r="121" spans="1:13" ht="27.75" customHeight="1" x14ac:dyDescent="0.25">
      <c r="A121" s="31"/>
      <c r="F121" s="38"/>
      <c r="G121" s="2"/>
      <c r="H121" s="2"/>
      <c r="I121" s="2"/>
      <c r="J121" s="32"/>
      <c r="K121" s="32"/>
      <c r="L121" s="32"/>
      <c r="M121" s="32"/>
    </row>
    <row r="122" spans="1:13" ht="31.9" customHeight="1" x14ac:dyDescent="0.25">
      <c r="E122" s="38"/>
      <c r="F122" s="38"/>
      <c r="G122" s="38"/>
      <c r="H122" s="38"/>
      <c r="I122" s="38"/>
      <c r="J122" s="38"/>
      <c r="K122" s="38"/>
      <c r="M122" s="33"/>
    </row>
    <row r="123" spans="1:13" ht="12.75" customHeight="1" x14ac:dyDescent="0.25">
      <c r="B123" s="39" t="s">
        <v>35</v>
      </c>
      <c r="C123" s="39"/>
      <c r="D123" s="39"/>
      <c r="G123" s="39" t="s">
        <v>37</v>
      </c>
      <c r="H123" s="39"/>
      <c r="I123" s="39"/>
      <c r="J123" s="34"/>
      <c r="K123" s="35"/>
      <c r="L123" s="36" t="s">
        <v>38</v>
      </c>
      <c r="M123" s="34"/>
    </row>
    <row r="124" spans="1:13" ht="24" customHeight="1" x14ac:dyDescent="0.25">
      <c r="B124" s="40" t="s">
        <v>36</v>
      </c>
      <c r="C124" s="40"/>
      <c r="D124" s="40"/>
      <c r="G124" s="48" t="s">
        <v>40</v>
      </c>
      <c r="H124" s="48"/>
      <c r="I124" s="48"/>
      <c r="J124" s="26"/>
      <c r="K124" s="37"/>
      <c r="L124" s="37" t="s">
        <v>39</v>
      </c>
      <c r="M124" s="26"/>
    </row>
    <row r="125" spans="1:13" ht="5.45" customHeight="1" x14ac:dyDescent="0.25">
      <c r="G125" s="33"/>
      <c r="H125" s="33"/>
      <c r="I125" s="33"/>
    </row>
    <row r="126" spans="1:13" ht="21.75" customHeight="1" x14ac:dyDescent="0.25"/>
    <row r="127" spans="1:13" ht="24" customHeight="1" x14ac:dyDescent="0.25">
      <c r="B127" s="31"/>
      <c r="C127" s="31"/>
    </row>
  </sheetData>
  <mergeCells count="31">
    <mergeCell ref="E95:K95"/>
    <mergeCell ref="B123:D123"/>
    <mergeCell ref="B124:D124"/>
    <mergeCell ref="G123:I123"/>
    <mergeCell ref="G124:I124"/>
    <mergeCell ref="A84:L84"/>
    <mergeCell ref="H86:L86"/>
    <mergeCell ref="B88:C88"/>
    <mergeCell ref="B92:K92"/>
    <mergeCell ref="B93:K93"/>
    <mergeCell ref="E53:K53"/>
    <mergeCell ref="B82:D82"/>
    <mergeCell ref="B83:D83"/>
    <mergeCell ref="G82:I82"/>
    <mergeCell ref="G83:I83"/>
    <mergeCell ref="A42:L42"/>
    <mergeCell ref="H44:L44"/>
    <mergeCell ref="B46:C46"/>
    <mergeCell ref="B50:K50"/>
    <mergeCell ref="B51:K51"/>
    <mergeCell ref="B40:D40"/>
    <mergeCell ref="B41:D41"/>
    <mergeCell ref="A1:L1"/>
    <mergeCell ref="E12:K12"/>
    <mergeCell ref="B9:K9"/>
    <mergeCell ref="B10:K10"/>
    <mergeCell ref="B5:C5"/>
    <mergeCell ref="H3:L3"/>
    <mergeCell ref="G41:I41"/>
    <mergeCell ref="G40:I40"/>
    <mergeCell ref="L14:L18"/>
  </mergeCells>
  <hyperlinks>
    <hyperlink ref="J6" r:id="rId1" xr:uid="{00000000-0004-0000-0200-000000000000}"/>
    <hyperlink ref="J47" r:id="rId2" xr:uid="{00000000-0004-0000-0200-000001000000}"/>
    <hyperlink ref="J89" r:id="rId3" xr:uid="{00000000-0004-0000-0200-000002000000}"/>
  </hyperlinks>
  <printOptions horizontalCentered="1" verticalCentered="1"/>
  <pageMargins left="0.19685039370078741" right="0.19685039370078741" top="0.43" bottom="0.19685039370078741" header="0.4" footer="0.31496062992125984"/>
  <pageSetup scale="55" fitToHeight="3" orientation="landscape" horizontalDpi="4294967295" verticalDpi="4294967295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6A8C-C15A-487A-B966-EAAF28CCB836}">
  <dimension ref="A1:N130"/>
  <sheetViews>
    <sheetView tabSelected="1" zoomScale="80" zoomScaleNormal="80" workbookViewId="0">
      <selection activeCell="E22" sqref="E22"/>
    </sheetView>
  </sheetViews>
  <sheetFormatPr baseColWidth="10" defaultColWidth="24.85546875" defaultRowHeight="12.75" x14ac:dyDescent="0.2"/>
  <cols>
    <col min="1" max="1" width="3.5703125" style="52" bestFit="1" customWidth="1"/>
    <col min="2" max="2" width="12.140625" style="52" customWidth="1"/>
    <col min="3" max="3" width="10.28515625" style="52" customWidth="1"/>
    <col min="4" max="4" width="31.85546875" style="52" customWidth="1"/>
    <col min="5" max="11" width="17.42578125" style="52" customWidth="1"/>
    <col min="12" max="12" width="43.5703125" style="52" customWidth="1"/>
    <col min="13" max="16384" width="24.85546875" style="52"/>
  </cols>
  <sheetData>
    <row r="1" spans="1:14" ht="46.9" customHeight="1" x14ac:dyDescent="0.25">
      <c r="A1" s="41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N1"/>
    </row>
    <row r="2" spans="1:14" ht="17.2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16.5" customHeight="1" x14ac:dyDescent="0.2">
      <c r="A3" s="53"/>
      <c r="B3" s="54" t="s">
        <v>8</v>
      </c>
      <c r="C3" s="54"/>
      <c r="D3" s="8" t="s">
        <v>27</v>
      </c>
      <c r="H3" s="55" t="s">
        <v>26</v>
      </c>
      <c r="I3" s="55"/>
      <c r="J3" s="55"/>
      <c r="K3" s="55"/>
      <c r="L3" s="55"/>
    </row>
    <row r="4" spans="1:14" ht="22.9" customHeight="1" x14ac:dyDescent="0.2">
      <c r="B4" s="54" t="s">
        <v>9</v>
      </c>
      <c r="C4" s="54"/>
      <c r="D4" s="16" t="s">
        <v>28</v>
      </c>
      <c r="G4" s="54"/>
      <c r="H4" s="54"/>
      <c r="I4" s="54" t="s">
        <v>7</v>
      </c>
      <c r="J4" s="56" t="s">
        <v>29</v>
      </c>
      <c r="K4" s="56"/>
      <c r="L4" s="56"/>
    </row>
    <row r="5" spans="1:14" ht="40.15" customHeight="1" x14ac:dyDescent="0.2">
      <c r="B5" s="57" t="s">
        <v>2</v>
      </c>
      <c r="C5" s="57"/>
      <c r="D5" s="58" t="s">
        <v>45</v>
      </c>
      <c r="G5" s="54"/>
      <c r="H5" s="54"/>
      <c r="I5" s="54" t="s">
        <v>10</v>
      </c>
      <c r="J5" s="59" t="s">
        <v>30</v>
      </c>
      <c r="K5" s="59"/>
      <c r="L5" s="59"/>
    </row>
    <row r="6" spans="1:14" ht="20.25" customHeight="1" x14ac:dyDescent="0.2">
      <c r="B6" s="54" t="s">
        <v>1</v>
      </c>
      <c r="C6" s="54"/>
      <c r="D6" s="60"/>
      <c r="G6" s="54"/>
      <c r="H6" s="54"/>
      <c r="I6" s="54" t="s">
        <v>12</v>
      </c>
      <c r="J6" s="14" t="s">
        <v>31</v>
      </c>
      <c r="K6" s="14"/>
      <c r="L6" s="14"/>
    </row>
    <row r="7" spans="1:14" ht="21" customHeight="1" x14ac:dyDescent="0.2">
      <c r="B7" s="54" t="s">
        <v>19</v>
      </c>
      <c r="C7" s="54"/>
      <c r="D7" s="60" t="s">
        <v>46</v>
      </c>
      <c r="G7" s="54"/>
      <c r="H7" s="54"/>
      <c r="I7" s="54" t="s">
        <v>14</v>
      </c>
      <c r="J7" s="10" t="s">
        <v>32</v>
      </c>
      <c r="K7" s="10"/>
      <c r="L7" s="10"/>
    </row>
    <row r="8" spans="1:14" ht="21" customHeight="1" x14ac:dyDescent="0.2">
      <c r="B8" s="61"/>
      <c r="C8" s="61"/>
      <c r="D8" s="61"/>
    </row>
    <row r="9" spans="1:14" ht="30" customHeight="1" x14ac:dyDescent="0.2">
      <c r="A9" s="3"/>
      <c r="B9" s="45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3"/>
    </row>
    <row r="10" spans="1:14" ht="30" customHeight="1" x14ac:dyDescent="0.2">
      <c r="B10" s="45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3"/>
    </row>
    <row r="11" spans="1:14" ht="20.25" customHeight="1" x14ac:dyDescent="0.2"/>
    <row r="12" spans="1:14" ht="16.5" customHeight="1" x14ac:dyDescent="0.2">
      <c r="E12" s="44" t="s">
        <v>5</v>
      </c>
      <c r="F12" s="44"/>
      <c r="G12" s="44"/>
      <c r="H12" s="44"/>
      <c r="I12" s="44"/>
      <c r="J12" s="44"/>
      <c r="K12" s="44"/>
    </row>
    <row r="13" spans="1:14" ht="29.25" customHeight="1" x14ac:dyDescent="0.2">
      <c r="A13" s="6" t="s">
        <v>3</v>
      </c>
      <c r="B13" s="6" t="s">
        <v>25</v>
      </c>
      <c r="C13" s="6" t="s">
        <v>16</v>
      </c>
      <c r="D13" s="6" t="s">
        <v>4</v>
      </c>
      <c r="E13" s="6" t="s">
        <v>24</v>
      </c>
      <c r="F13" s="6" t="s">
        <v>20</v>
      </c>
      <c r="G13" s="6" t="s">
        <v>23</v>
      </c>
      <c r="H13" s="6" t="s">
        <v>21</v>
      </c>
      <c r="I13" s="6" t="s">
        <v>22</v>
      </c>
      <c r="J13" s="6" t="s">
        <v>11</v>
      </c>
      <c r="K13" s="6" t="s">
        <v>13</v>
      </c>
      <c r="L13" s="6" t="s">
        <v>6</v>
      </c>
    </row>
    <row r="14" spans="1:14" ht="28.15" customHeight="1" x14ac:dyDescent="0.2">
      <c r="A14" s="5">
        <v>1</v>
      </c>
      <c r="B14" s="15">
        <v>1</v>
      </c>
      <c r="C14" s="4">
        <v>113</v>
      </c>
      <c r="D14" s="5" t="s">
        <v>33</v>
      </c>
      <c r="E14" s="9">
        <v>38323460</v>
      </c>
      <c r="F14" s="9">
        <v>39281961.530000001</v>
      </c>
      <c r="G14" s="9">
        <v>39281961.530000001</v>
      </c>
      <c r="H14" s="9">
        <v>39281961.530000001</v>
      </c>
      <c r="I14" s="9">
        <v>39281961.530000001</v>
      </c>
      <c r="J14" s="9">
        <v>39281961.530000001</v>
      </c>
      <c r="K14" s="9">
        <v>39281961.530000001</v>
      </c>
      <c r="L14" s="62" t="s">
        <v>47</v>
      </c>
      <c r="M14" s="63"/>
    </row>
    <row r="15" spans="1:14" ht="27" customHeight="1" x14ac:dyDescent="0.2">
      <c r="A15" s="5">
        <v>2</v>
      </c>
      <c r="B15" s="15">
        <v>1</v>
      </c>
      <c r="C15" s="4">
        <v>132</v>
      </c>
      <c r="D15" s="4" t="s">
        <v>33</v>
      </c>
      <c r="E15" s="9">
        <v>6450805</v>
      </c>
      <c r="F15" s="9">
        <v>6626717.4100000001</v>
      </c>
      <c r="G15" s="9">
        <v>6626717.4100000001</v>
      </c>
      <c r="H15" s="9">
        <v>6626717.4100000001</v>
      </c>
      <c r="I15" s="9">
        <v>6626717.4100000001</v>
      </c>
      <c r="J15" s="9">
        <v>6626717.4100000001</v>
      </c>
      <c r="K15" s="9">
        <v>6626717.4100000001</v>
      </c>
      <c r="L15" s="64"/>
      <c r="M15" s="63"/>
    </row>
    <row r="16" spans="1:14" ht="27" customHeight="1" x14ac:dyDescent="0.2">
      <c r="A16" s="5">
        <v>3</v>
      </c>
      <c r="B16" s="15">
        <v>1</v>
      </c>
      <c r="C16" s="4">
        <v>141</v>
      </c>
      <c r="D16" s="4" t="s">
        <v>33</v>
      </c>
      <c r="E16" s="9">
        <v>4993833</v>
      </c>
      <c r="F16" s="9">
        <v>4838582.2300000004</v>
      </c>
      <c r="G16" s="9">
        <v>4838582.2300000004</v>
      </c>
      <c r="H16" s="9">
        <v>4838582.2300000004</v>
      </c>
      <c r="I16" s="9">
        <v>4838582.2300000004</v>
      </c>
      <c r="J16" s="9">
        <v>4773330.3000000007</v>
      </c>
      <c r="K16" s="9">
        <v>4773330.3000000007</v>
      </c>
      <c r="L16" s="64"/>
      <c r="M16" s="63"/>
    </row>
    <row r="17" spans="1:13" ht="27" customHeight="1" x14ac:dyDescent="0.2">
      <c r="A17" s="5">
        <v>4</v>
      </c>
      <c r="B17" s="15">
        <v>1</v>
      </c>
      <c r="C17" s="4">
        <v>142</v>
      </c>
      <c r="D17" s="4" t="s">
        <v>33</v>
      </c>
      <c r="E17" s="9">
        <v>1878411</v>
      </c>
      <c r="F17" s="9">
        <v>1838366.47</v>
      </c>
      <c r="G17" s="9">
        <v>1838366.47</v>
      </c>
      <c r="H17" s="9">
        <v>1838366.47</v>
      </c>
      <c r="I17" s="9">
        <v>1838366.47</v>
      </c>
      <c r="J17" s="9">
        <v>1813546.42</v>
      </c>
      <c r="K17" s="9">
        <v>1813546.42</v>
      </c>
      <c r="L17" s="64"/>
      <c r="M17" s="63"/>
    </row>
    <row r="18" spans="1:13" ht="27" customHeight="1" x14ac:dyDescent="0.2">
      <c r="A18" s="5">
        <v>5</v>
      </c>
      <c r="B18" s="15">
        <v>1</v>
      </c>
      <c r="C18" s="4">
        <v>143</v>
      </c>
      <c r="D18" s="4" t="s">
        <v>33</v>
      </c>
      <c r="E18" s="9">
        <v>766469</v>
      </c>
      <c r="F18" s="9">
        <v>735971.45</v>
      </c>
      <c r="G18" s="9">
        <v>735971.45</v>
      </c>
      <c r="H18" s="9">
        <v>735971.45</v>
      </c>
      <c r="I18" s="9">
        <v>735971.45</v>
      </c>
      <c r="J18" s="9">
        <v>726043.42999999993</v>
      </c>
      <c r="K18" s="9">
        <v>726043.42999999993</v>
      </c>
      <c r="L18" s="65"/>
      <c r="M18" s="63"/>
    </row>
    <row r="19" spans="1:13" ht="27" customHeight="1" x14ac:dyDescent="0.2">
      <c r="A19" s="5">
        <v>6</v>
      </c>
      <c r="B19" s="15">
        <v>1</v>
      </c>
      <c r="C19" s="4">
        <v>154</v>
      </c>
      <c r="D19" s="4" t="s">
        <v>33</v>
      </c>
      <c r="E19" s="9">
        <v>32250</v>
      </c>
      <c r="F19" s="9">
        <v>12685</v>
      </c>
      <c r="G19" s="9">
        <v>12685</v>
      </c>
      <c r="H19" s="9">
        <v>12685</v>
      </c>
      <c r="I19" s="9">
        <v>12685</v>
      </c>
      <c r="J19" s="9">
        <v>12685</v>
      </c>
      <c r="K19" s="9">
        <v>12685</v>
      </c>
      <c r="L19" s="66"/>
      <c r="M19" s="63"/>
    </row>
    <row r="20" spans="1:13" ht="27" customHeight="1" x14ac:dyDescent="0.2">
      <c r="A20" s="5">
        <v>7</v>
      </c>
      <c r="B20" s="15">
        <v>1</v>
      </c>
      <c r="C20" s="4">
        <v>159</v>
      </c>
      <c r="D20" s="4" t="s">
        <v>33</v>
      </c>
      <c r="E20" s="9">
        <v>3865545</v>
      </c>
      <c r="F20" s="9">
        <v>3856893.57</v>
      </c>
      <c r="G20" s="9">
        <v>3856893.57</v>
      </c>
      <c r="H20" s="9">
        <v>3856893.57</v>
      </c>
      <c r="I20" s="9">
        <v>3856893.57</v>
      </c>
      <c r="J20" s="9">
        <v>3856893.57</v>
      </c>
      <c r="K20" s="9">
        <v>3856893.57</v>
      </c>
      <c r="L20" s="66"/>
      <c r="M20" s="63"/>
    </row>
    <row r="21" spans="1:13" ht="27" customHeight="1" x14ac:dyDescent="0.2">
      <c r="A21" s="5">
        <v>8</v>
      </c>
      <c r="B21" s="15">
        <v>1</v>
      </c>
      <c r="C21" s="4">
        <v>211</v>
      </c>
      <c r="D21" s="4" t="s">
        <v>33</v>
      </c>
      <c r="E21" s="9">
        <v>242034.6</v>
      </c>
      <c r="F21" s="9">
        <v>210313.67</v>
      </c>
      <c r="G21" s="9">
        <v>210313.67</v>
      </c>
      <c r="H21" s="9">
        <v>210313.67</v>
      </c>
      <c r="I21" s="9">
        <v>210313.67</v>
      </c>
      <c r="J21" s="9">
        <v>210313.67</v>
      </c>
      <c r="K21" s="9">
        <v>210313.67</v>
      </c>
      <c r="L21" s="66"/>
    </row>
    <row r="22" spans="1:13" ht="27" customHeight="1" x14ac:dyDescent="0.2">
      <c r="A22" s="5">
        <v>9</v>
      </c>
      <c r="B22" s="15">
        <v>1</v>
      </c>
      <c r="C22" s="4">
        <v>214</v>
      </c>
      <c r="D22" s="4" t="s">
        <v>33</v>
      </c>
      <c r="E22" s="9">
        <v>102468</v>
      </c>
      <c r="F22" s="9">
        <v>74227.67</v>
      </c>
      <c r="G22" s="9">
        <v>74227.67</v>
      </c>
      <c r="H22" s="9">
        <v>74227.67</v>
      </c>
      <c r="I22" s="9">
        <v>74227.67</v>
      </c>
      <c r="J22" s="9">
        <v>74227.67</v>
      </c>
      <c r="K22" s="9">
        <v>74227.67</v>
      </c>
      <c r="L22" s="66"/>
    </row>
    <row r="23" spans="1:13" ht="27" customHeight="1" x14ac:dyDescent="0.2">
      <c r="A23" s="5">
        <v>10</v>
      </c>
      <c r="B23" s="15">
        <v>1</v>
      </c>
      <c r="C23" s="4">
        <v>215</v>
      </c>
      <c r="D23" s="4" t="s">
        <v>33</v>
      </c>
      <c r="E23" s="9">
        <v>5500</v>
      </c>
      <c r="F23" s="9">
        <v>2115</v>
      </c>
      <c r="G23" s="9">
        <v>2115</v>
      </c>
      <c r="H23" s="9">
        <v>2115</v>
      </c>
      <c r="I23" s="9">
        <v>2115</v>
      </c>
      <c r="J23" s="9">
        <v>2115</v>
      </c>
      <c r="K23" s="9">
        <v>2115</v>
      </c>
      <c r="L23" s="66"/>
    </row>
    <row r="24" spans="1:13" ht="27" customHeight="1" x14ac:dyDescent="0.2">
      <c r="A24" s="5">
        <v>11</v>
      </c>
      <c r="B24" s="15">
        <v>1</v>
      </c>
      <c r="C24" s="4">
        <v>216</v>
      </c>
      <c r="D24" s="4" t="s">
        <v>33</v>
      </c>
      <c r="E24" s="9">
        <v>26471</v>
      </c>
      <c r="F24" s="9">
        <v>14354.77</v>
      </c>
      <c r="G24" s="9">
        <v>14354.77</v>
      </c>
      <c r="H24" s="9">
        <v>14354.77</v>
      </c>
      <c r="I24" s="9">
        <v>14354.77</v>
      </c>
      <c r="J24" s="9">
        <v>14354.77</v>
      </c>
      <c r="K24" s="9">
        <v>14354.77</v>
      </c>
      <c r="L24" s="66"/>
    </row>
    <row r="25" spans="1:13" ht="27" customHeight="1" x14ac:dyDescent="0.2">
      <c r="A25" s="5">
        <v>12</v>
      </c>
      <c r="B25" s="15">
        <v>1</v>
      </c>
      <c r="C25" s="4">
        <v>223</v>
      </c>
      <c r="D25" s="4" t="s">
        <v>33</v>
      </c>
      <c r="E25" s="9">
        <v>4759</v>
      </c>
      <c r="F25" s="9">
        <v>2808.96</v>
      </c>
      <c r="G25" s="9">
        <v>2808.96</v>
      </c>
      <c r="H25" s="9">
        <v>2808.96</v>
      </c>
      <c r="I25" s="9">
        <v>2808.96</v>
      </c>
      <c r="J25" s="9">
        <v>2808.96</v>
      </c>
      <c r="K25" s="9">
        <v>2808.96</v>
      </c>
      <c r="L25" s="66"/>
    </row>
    <row r="26" spans="1:13" ht="27" customHeight="1" x14ac:dyDescent="0.2">
      <c r="A26" s="5">
        <v>13</v>
      </c>
      <c r="B26" s="15">
        <v>1</v>
      </c>
      <c r="C26" s="4">
        <v>241</v>
      </c>
      <c r="D26" s="4" t="s">
        <v>33</v>
      </c>
      <c r="E26" s="9">
        <v>0</v>
      </c>
      <c r="F26" s="9">
        <v>65991.69</v>
      </c>
      <c r="G26" s="9">
        <v>65991.69</v>
      </c>
      <c r="H26" s="9">
        <v>65991.69</v>
      </c>
      <c r="I26" s="9">
        <v>65991.69</v>
      </c>
      <c r="J26" s="9">
        <v>65991.69</v>
      </c>
      <c r="K26" s="9">
        <v>65991.69</v>
      </c>
      <c r="L26" s="66"/>
    </row>
    <row r="27" spans="1:13" ht="27" customHeight="1" x14ac:dyDescent="0.2">
      <c r="A27" s="5">
        <v>14</v>
      </c>
      <c r="B27" s="15">
        <v>1</v>
      </c>
      <c r="C27" s="4">
        <v>242</v>
      </c>
      <c r="D27" s="4" t="s">
        <v>33</v>
      </c>
      <c r="E27" s="9">
        <v>4347.5</v>
      </c>
      <c r="F27" s="9">
        <v>39385.269999999997</v>
      </c>
      <c r="G27" s="9">
        <v>39385.269999999997</v>
      </c>
      <c r="H27" s="9">
        <v>39385.269999999997</v>
      </c>
      <c r="I27" s="9">
        <v>39385.269999999997</v>
      </c>
      <c r="J27" s="9">
        <v>39385.269999999997</v>
      </c>
      <c r="K27" s="9">
        <v>39385.269999999997</v>
      </c>
      <c r="L27" s="66"/>
    </row>
    <row r="28" spans="1:13" ht="27" customHeight="1" x14ac:dyDescent="0.2">
      <c r="A28" s="5">
        <v>15</v>
      </c>
      <c r="B28" s="15">
        <v>1</v>
      </c>
      <c r="C28" s="4">
        <v>243</v>
      </c>
      <c r="D28" s="4" t="s">
        <v>33</v>
      </c>
      <c r="E28" s="9">
        <v>1155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66"/>
    </row>
    <row r="29" spans="1:13" ht="27" customHeight="1" x14ac:dyDescent="0.2">
      <c r="A29" s="5">
        <v>16</v>
      </c>
      <c r="B29" s="15">
        <v>1</v>
      </c>
      <c r="C29" s="4">
        <v>244</v>
      </c>
      <c r="D29" s="4" t="s">
        <v>33</v>
      </c>
      <c r="E29" s="9">
        <v>1500</v>
      </c>
      <c r="F29" s="9">
        <v>2692.39</v>
      </c>
      <c r="G29" s="9">
        <v>2692.39</v>
      </c>
      <c r="H29" s="9">
        <v>2692.39</v>
      </c>
      <c r="I29" s="9">
        <v>2692.39</v>
      </c>
      <c r="J29" s="9">
        <v>2692.39</v>
      </c>
      <c r="K29" s="9">
        <v>2692.39</v>
      </c>
      <c r="L29" s="66"/>
    </row>
    <row r="30" spans="1:13" ht="27" customHeight="1" x14ac:dyDescent="0.2">
      <c r="A30" s="5">
        <v>17</v>
      </c>
      <c r="B30" s="15">
        <v>1</v>
      </c>
      <c r="C30" s="4">
        <v>246</v>
      </c>
      <c r="D30" s="4" t="s">
        <v>33</v>
      </c>
      <c r="E30" s="9">
        <v>57421</v>
      </c>
      <c r="F30" s="9">
        <v>60091.63</v>
      </c>
      <c r="G30" s="9">
        <v>60091.63</v>
      </c>
      <c r="H30" s="9">
        <v>60091.63</v>
      </c>
      <c r="I30" s="9">
        <v>60091.63</v>
      </c>
      <c r="J30" s="9">
        <v>60091.63</v>
      </c>
      <c r="K30" s="9">
        <v>60091.63</v>
      </c>
      <c r="L30" s="66"/>
    </row>
    <row r="31" spans="1:13" ht="27" customHeight="1" x14ac:dyDescent="0.2">
      <c r="A31" s="5">
        <v>18</v>
      </c>
      <c r="B31" s="15">
        <v>1</v>
      </c>
      <c r="C31" s="4">
        <v>247</v>
      </c>
      <c r="D31" s="4" t="s">
        <v>33</v>
      </c>
      <c r="E31" s="9">
        <v>7789</v>
      </c>
      <c r="F31" s="9">
        <v>6250.34</v>
      </c>
      <c r="G31" s="9">
        <v>6250.34</v>
      </c>
      <c r="H31" s="9">
        <v>6250.34</v>
      </c>
      <c r="I31" s="9">
        <v>6250.34</v>
      </c>
      <c r="J31" s="9">
        <v>6250.34</v>
      </c>
      <c r="K31" s="9">
        <v>6250.34</v>
      </c>
      <c r="L31" s="66"/>
    </row>
    <row r="32" spans="1:13" ht="27" customHeight="1" x14ac:dyDescent="0.2">
      <c r="A32" s="5">
        <v>19</v>
      </c>
      <c r="B32" s="15">
        <v>1</v>
      </c>
      <c r="C32" s="4">
        <v>248</v>
      </c>
      <c r="D32" s="4" t="s">
        <v>33</v>
      </c>
      <c r="E32" s="9">
        <v>20758</v>
      </c>
      <c r="F32" s="9">
        <v>13550.69</v>
      </c>
      <c r="G32" s="9">
        <v>13550.69</v>
      </c>
      <c r="H32" s="9">
        <v>13550.69</v>
      </c>
      <c r="I32" s="9">
        <v>13550.69</v>
      </c>
      <c r="J32" s="9">
        <v>13550.69</v>
      </c>
      <c r="K32" s="9">
        <v>13550.69</v>
      </c>
      <c r="L32" s="66"/>
    </row>
    <row r="33" spans="1:13" ht="27" customHeight="1" x14ac:dyDescent="0.2">
      <c r="A33" s="5">
        <v>20</v>
      </c>
      <c r="B33" s="15">
        <v>1</v>
      </c>
      <c r="C33" s="4">
        <v>249</v>
      </c>
      <c r="D33" s="4" t="s">
        <v>33</v>
      </c>
      <c r="E33" s="9">
        <v>13252</v>
      </c>
      <c r="F33" s="9">
        <v>11422.26</v>
      </c>
      <c r="G33" s="9">
        <v>11422.26</v>
      </c>
      <c r="H33" s="9">
        <v>11422.26</v>
      </c>
      <c r="I33" s="9">
        <v>11422.26</v>
      </c>
      <c r="J33" s="9">
        <v>11422.26</v>
      </c>
      <c r="K33" s="9">
        <v>11422.26</v>
      </c>
      <c r="L33" s="67"/>
    </row>
    <row r="34" spans="1:13" ht="26.45" customHeight="1" x14ac:dyDescent="0.2">
      <c r="A34" s="5">
        <v>21</v>
      </c>
      <c r="B34" s="15">
        <v>1</v>
      </c>
      <c r="C34" s="4">
        <v>251</v>
      </c>
      <c r="D34" s="5" t="s">
        <v>33</v>
      </c>
      <c r="E34" s="9">
        <v>7102</v>
      </c>
      <c r="F34" s="9">
        <v>7091.57</v>
      </c>
      <c r="G34" s="9">
        <v>7091.57</v>
      </c>
      <c r="H34" s="9">
        <v>7091.57</v>
      </c>
      <c r="I34" s="9">
        <v>7091.57</v>
      </c>
      <c r="J34" s="9">
        <v>7091.57</v>
      </c>
      <c r="K34" s="9">
        <v>7091.57</v>
      </c>
      <c r="L34" s="67"/>
    </row>
    <row r="35" spans="1:13" ht="27" customHeight="1" x14ac:dyDescent="0.2">
      <c r="D35" s="6" t="s">
        <v>34</v>
      </c>
      <c r="E35" s="7">
        <f>SUM(E14:E34)</f>
        <v>56805330.100000001</v>
      </c>
      <c r="F35" s="7">
        <f t="shared" ref="F35:K35" si="0">SUM(F14:F34)</f>
        <v>57701473.570000015</v>
      </c>
      <c r="G35" s="7">
        <f t="shared" si="0"/>
        <v>57701473.570000015</v>
      </c>
      <c r="H35" s="7">
        <f t="shared" si="0"/>
        <v>57701473.570000015</v>
      </c>
      <c r="I35" s="7">
        <f t="shared" si="0"/>
        <v>57701473.570000015</v>
      </c>
      <c r="J35" s="7">
        <f t="shared" si="0"/>
        <v>57601473.570000008</v>
      </c>
      <c r="K35" s="7">
        <f t="shared" si="0"/>
        <v>57601473.570000008</v>
      </c>
    </row>
    <row r="36" spans="1:13" ht="27.6" customHeight="1" x14ac:dyDescent="0.2">
      <c r="A36" s="68" t="s">
        <v>17</v>
      </c>
      <c r="G36" s="69"/>
      <c r="H36" s="69"/>
      <c r="I36" s="69"/>
      <c r="J36" s="70"/>
      <c r="K36" s="70"/>
      <c r="L36" s="70"/>
      <c r="M36" s="70"/>
    </row>
    <row r="37" spans="1:13" ht="22.9" customHeight="1" x14ac:dyDescent="0.2">
      <c r="A37" s="68"/>
      <c r="G37" s="69"/>
      <c r="H37" s="69"/>
      <c r="I37" s="69"/>
      <c r="J37" s="70"/>
      <c r="K37" s="70"/>
      <c r="L37" s="70"/>
      <c r="M37" s="70"/>
    </row>
    <row r="38" spans="1:13" ht="34.9" customHeight="1" x14ac:dyDescent="0.2"/>
    <row r="39" spans="1:13" ht="12.75" customHeight="1" x14ac:dyDescent="0.2">
      <c r="B39" s="71" t="s">
        <v>35</v>
      </c>
      <c r="C39" s="71"/>
      <c r="D39" s="71"/>
      <c r="G39" s="71" t="s">
        <v>37</v>
      </c>
      <c r="H39" s="71"/>
      <c r="I39" s="71"/>
      <c r="J39" s="54"/>
      <c r="K39" s="72"/>
      <c r="L39" s="73" t="s">
        <v>38</v>
      </c>
      <c r="M39" s="54"/>
    </row>
    <row r="40" spans="1:13" s="74" customFormat="1" ht="24" customHeight="1" x14ac:dyDescent="0.25">
      <c r="B40" s="75" t="s">
        <v>36</v>
      </c>
      <c r="C40" s="75"/>
      <c r="D40" s="75"/>
      <c r="G40" s="75" t="s">
        <v>40</v>
      </c>
      <c r="H40" s="75"/>
      <c r="I40" s="75"/>
      <c r="J40" s="76"/>
      <c r="K40" s="77"/>
      <c r="L40" s="77" t="s">
        <v>39</v>
      </c>
      <c r="M40" s="76"/>
    </row>
    <row r="41" spans="1:13" ht="55.5" customHeight="1" x14ac:dyDescent="0.2">
      <c r="A41" s="41" t="s">
        <v>43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3"/>
    </row>
    <row r="42" spans="1:13" ht="17.25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ht="16.5" customHeight="1" x14ac:dyDescent="0.2">
      <c r="A43" s="53"/>
      <c r="B43" s="54" t="s">
        <v>8</v>
      </c>
      <c r="C43" s="54"/>
      <c r="D43" s="8" t="s">
        <v>27</v>
      </c>
      <c r="H43" s="55" t="s">
        <v>26</v>
      </c>
      <c r="I43" s="55"/>
      <c r="J43" s="55"/>
      <c r="K43" s="55"/>
      <c r="L43" s="55"/>
    </row>
    <row r="44" spans="1:13" ht="25.9" customHeight="1" x14ac:dyDescent="0.2">
      <c r="B44" s="54" t="s">
        <v>9</v>
      </c>
      <c r="C44" s="54"/>
      <c r="D44" s="16" t="s">
        <v>28</v>
      </c>
      <c r="G44" s="54"/>
      <c r="H44" s="54"/>
      <c r="I44" s="54" t="s">
        <v>7</v>
      </c>
      <c r="J44" s="56" t="s">
        <v>29</v>
      </c>
      <c r="K44" s="56"/>
      <c r="L44" s="56"/>
    </row>
    <row r="45" spans="1:13" ht="39" customHeight="1" x14ac:dyDescent="0.2">
      <c r="B45" s="57" t="s">
        <v>2</v>
      </c>
      <c r="C45" s="57"/>
      <c r="D45" s="58" t="s">
        <v>45</v>
      </c>
      <c r="G45" s="54"/>
      <c r="H45" s="54"/>
      <c r="I45" s="54" t="s">
        <v>10</v>
      </c>
      <c r="J45" s="59" t="s">
        <v>30</v>
      </c>
      <c r="K45" s="59"/>
      <c r="L45" s="59"/>
    </row>
    <row r="46" spans="1:13" ht="20.25" customHeight="1" x14ac:dyDescent="0.2">
      <c r="B46" s="54" t="s">
        <v>1</v>
      </c>
      <c r="C46" s="54"/>
      <c r="D46" s="60"/>
      <c r="G46" s="54"/>
      <c r="H46" s="54"/>
      <c r="I46" s="54" t="s">
        <v>12</v>
      </c>
      <c r="J46" s="14" t="s">
        <v>31</v>
      </c>
      <c r="K46" s="14"/>
      <c r="L46" s="14"/>
    </row>
    <row r="47" spans="1:13" ht="21" customHeight="1" x14ac:dyDescent="0.2">
      <c r="B47" s="54" t="s">
        <v>19</v>
      </c>
      <c r="C47" s="54"/>
      <c r="D47" s="60" t="s">
        <v>46</v>
      </c>
      <c r="G47" s="54"/>
      <c r="H47" s="54"/>
      <c r="I47" s="54" t="s">
        <v>14</v>
      </c>
      <c r="J47" s="10" t="s">
        <v>32</v>
      </c>
      <c r="K47" s="10"/>
      <c r="L47" s="10"/>
    </row>
    <row r="48" spans="1:13" ht="21" customHeight="1" x14ac:dyDescent="0.2">
      <c r="B48" s="61"/>
      <c r="C48" s="61"/>
      <c r="D48" s="61"/>
    </row>
    <row r="49" spans="1:12" ht="30" customHeight="1" x14ac:dyDescent="0.2">
      <c r="A49" s="3"/>
      <c r="B49" s="45" t="s">
        <v>18</v>
      </c>
      <c r="C49" s="45"/>
      <c r="D49" s="45"/>
      <c r="E49" s="45"/>
      <c r="F49" s="45"/>
      <c r="G49" s="45"/>
      <c r="H49" s="45"/>
      <c r="I49" s="45"/>
      <c r="J49" s="45"/>
      <c r="K49" s="45"/>
      <c r="L49" s="3"/>
    </row>
    <row r="50" spans="1:12" ht="26.25" customHeight="1" x14ac:dyDescent="0.2">
      <c r="B50" s="45" t="s">
        <v>15</v>
      </c>
      <c r="C50" s="45"/>
      <c r="D50" s="45"/>
      <c r="E50" s="45"/>
      <c r="F50" s="45"/>
      <c r="G50" s="45"/>
      <c r="H50" s="45"/>
      <c r="I50" s="45"/>
      <c r="J50" s="45"/>
      <c r="K50" s="45"/>
      <c r="L50" s="3"/>
    </row>
    <row r="51" spans="1:12" ht="20.25" customHeight="1" x14ac:dyDescent="0.2"/>
    <row r="52" spans="1:12" ht="16.5" customHeight="1" x14ac:dyDescent="0.2">
      <c r="E52" s="44" t="s">
        <v>5</v>
      </c>
      <c r="F52" s="44"/>
      <c r="G52" s="44"/>
      <c r="H52" s="44"/>
      <c r="I52" s="44"/>
      <c r="J52" s="44"/>
      <c r="K52" s="44"/>
    </row>
    <row r="53" spans="1:12" ht="29.25" customHeight="1" x14ac:dyDescent="0.2">
      <c r="A53" s="6" t="s">
        <v>3</v>
      </c>
      <c r="B53" s="6" t="s">
        <v>25</v>
      </c>
      <c r="C53" s="6" t="s">
        <v>16</v>
      </c>
      <c r="D53" s="6" t="s">
        <v>4</v>
      </c>
      <c r="E53" s="6" t="s">
        <v>24</v>
      </c>
      <c r="F53" s="6" t="s">
        <v>20</v>
      </c>
      <c r="G53" s="6" t="s">
        <v>23</v>
      </c>
      <c r="H53" s="6" t="s">
        <v>21</v>
      </c>
      <c r="I53" s="6" t="s">
        <v>22</v>
      </c>
      <c r="J53" s="6" t="s">
        <v>11</v>
      </c>
      <c r="K53" s="6" t="s">
        <v>13</v>
      </c>
      <c r="L53" s="6" t="s">
        <v>6</v>
      </c>
    </row>
    <row r="54" spans="1:12" ht="26.25" customHeight="1" x14ac:dyDescent="0.2">
      <c r="A54" s="5">
        <v>22</v>
      </c>
      <c r="B54" s="15">
        <v>1</v>
      </c>
      <c r="C54" s="4">
        <v>252</v>
      </c>
      <c r="D54" s="4" t="s">
        <v>33</v>
      </c>
      <c r="E54" s="9">
        <v>800</v>
      </c>
      <c r="F54" s="9">
        <v>266.52999999999997</v>
      </c>
      <c r="G54" s="9">
        <v>266.52999999999997</v>
      </c>
      <c r="H54" s="9">
        <v>266.52999999999997</v>
      </c>
      <c r="I54" s="9">
        <v>266.52999999999997</v>
      </c>
      <c r="J54" s="9">
        <v>266.52999999999997</v>
      </c>
      <c r="K54" s="9">
        <v>266.52999999999997</v>
      </c>
      <c r="L54" s="66"/>
    </row>
    <row r="55" spans="1:12" ht="26.25" customHeight="1" x14ac:dyDescent="0.2">
      <c r="A55" s="5">
        <v>23</v>
      </c>
      <c r="B55" s="15">
        <v>1</v>
      </c>
      <c r="C55" s="4">
        <v>253</v>
      </c>
      <c r="D55" s="4" t="s">
        <v>33</v>
      </c>
      <c r="E55" s="9">
        <v>20631</v>
      </c>
      <c r="F55" s="9">
        <v>20725.7</v>
      </c>
      <c r="G55" s="9">
        <v>20725.7</v>
      </c>
      <c r="H55" s="9">
        <v>20725.7</v>
      </c>
      <c r="I55" s="9">
        <v>20725.7</v>
      </c>
      <c r="J55" s="9">
        <v>20725.7</v>
      </c>
      <c r="K55" s="9">
        <v>20725.7</v>
      </c>
      <c r="L55" s="66"/>
    </row>
    <row r="56" spans="1:12" ht="26.25" customHeight="1" x14ac:dyDescent="0.2">
      <c r="A56" s="5">
        <v>24</v>
      </c>
      <c r="B56" s="15">
        <v>1</v>
      </c>
      <c r="C56" s="4">
        <v>254</v>
      </c>
      <c r="D56" s="4" t="s">
        <v>33</v>
      </c>
      <c r="E56" s="9">
        <v>65089.86</v>
      </c>
      <c r="F56" s="9">
        <v>38687.519999999997</v>
      </c>
      <c r="G56" s="9">
        <v>38687.519999999997</v>
      </c>
      <c r="H56" s="9">
        <v>38687.519999999997</v>
      </c>
      <c r="I56" s="9">
        <v>38687.519999999997</v>
      </c>
      <c r="J56" s="9">
        <v>38687.519999999997</v>
      </c>
      <c r="K56" s="9">
        <v>38687.519999999997</v>
      </c>
      <c r="L56" s="66"/>
    </row>
    <row r="57" spans="1:12" ht="26.25" customHeight="1" x14ac:dyDescent="0.2">
      <c r="A57" s="5">
        <v>25</v>
      </c>
      <c r="B57" s="15">
        <v>1</v>
      </c>
      <c r="C57" s="4">
        <v>255</v>
      </c>
      <c r="D57" s="4" t="s">
        <v>33</v>
      </c>
      <c r="E57" s="9">
        <v>6840</v>
      </c>
      <c r="F57" s="9">
        <v>6736</v>
      </c>
      <c r="G57" s="9">
        <v>6736</v>
      </c>
      <c r="H57" s="9">
        <v>6736</v>
      </c>
      <c r="I57" s="9">
        <v>6736</v>
      </c>
      <c r="J57" s="9">
        <v>6736</v>
      </c>
      <c r="K57" s="9">
        <v>6736</v>
      </c>
      <c r="L57" s="66"/>
    </row>
    <row r="58" spans="1:12" ht="26.25" customHeight="1" x14ac:dyDescent="0.2">
      <c r="A58" s="5">
        <v>26</v>
      </c>
      <c r="B58" s="15">
        <v>1</v>
      </c>
      <c r="C58" s="4">
        <v>256</v>
      </c>
      <c r="D58" s="4" t="s">
        <v>33</v>
      </c>
      <c r="E58" s="9">
        <v>10132</v>
      </c>
      <c r="F58" s="9">
        <v>7646.82</v>
      </c>
      <c r="G58" s="9">
        <v>7646.82</v>
      </c>
      <c r="H58" s="9">
        <v>7646.82</v>
      </c>
      <c r="I58" s="9">
        <v>7646.82</v>
      </c>
      <c r="J58" s="9">
        <v>7646.82</v>
      </c>
      <c r="K58" s="9">
        <v>7646.82</v>
      </c>
      <c r="L58" s="66"/>
    </row>
    <row r="59" spans="1:12" ht="26.25" customHeight="1" x14ac:dyDescent="0.2">
      <c r="A59" s="5">
        <v>27</v>
      </c>
      <c r="B59" s="15">
        <v>1</v>
      </c>
      <c r="C59" s="4">
        <v>259</v>
      </c>
      <c r="D59" s="4" t="s">
        <v>33</v>
      </c>
      <c r="E59" s="9">
        <v>4845</v>
      </c>
      <c r="F59" s="9">
        <v>4095.03</v>
      </c>
      <c r="G59" s="9">
        <v>4095.03</v>
      </c>
      <c r="H59" s="9">
        <v>4095.03</v>
      </c>
      <c r="I59" s="9">
        <v>4095.03</v>
      </c>
      <c r="J59" s="9">
        <v>4095.03</v>
      </c>
      <c r="K59" s="9">
        <v>4095.03</v>
      </c>
      <c r="L59" s="66"/>
    </row>
    <row r="60" spans="1:12" ht="26.25" customHeight="1" x14ac:dyDescent="0.2">
      <c r="A60" s="5">
        <v>28</v>
      </c>
      <c r="B60" s="15">
        <v>1</v>
      </c>
      <c r="C60" s="4">
        <v>261</v>
      </c>
      <c r="D60" s="4" t="s">
        <v>33</v>
      </c>
      <c r="E60" s="9">
        <v>330628.44</v>
      </c>
      <c r="F60" s="9">
        <v>442539.2</v>
      </c>
      <c r="G60" s="9">
        <v>442539.2</v>
      </c>
      <c r="H60" s="9">
        <v>442539.2</v>
      </c>
      <c r="I60" s="9">
        <v>442539.2</v>
      </c>
      <c r="J60" s="9">
        <v>442539.2</v>
      </c>
      <c r="K60" s="9">
        <v>442539.2</v>
      </c>
      <c r="L60" s="66"/>
    </row>
    <row r="61" spans="1:12" ht="26.25" customHeight="1" x14ac:dyDescent="0.2">
      <c r="A61" s="5">
        <v>29</v>
      </c>
      <c r="B61" s="15">
        <v>1</v>
      </c>
      <c r="C61" s="4">
        <v>271</v>
      </c>
      <c r="D61" s="4" t="s">
        <v>33</v>
      </c>
      <c r="E61" s="9">
        <v>11485</v>
      </c>
      <c r="F61" s="9">
        <v>10247.049999999999</v>
      </c>
      <c r="G61" s="9">
        <v>10247.049999999999</v>
      </c>
      <c r="H61" s="9">
        <v>10247.049999999999</v>
      </c>
      <c r="I61" s="9">
        <v>10247.049999999999</v>
      </c>
      <c r="J61" s="9">
        <v>10247.049999999999</v>
      </c>
      <c r="K61" s="9">
        <v>10247.049999999999</v>
      </c>
      <c r="L61" s="66"/>
    </row>
    <row r="62" spans="1:12" ht="26.25" customHeight="1" x14ac:dyDescent="0.2">
      <c r="A62" s="5">
        <v>30</v>
      </c>
      <c r="B62" s="15">
        <v>1</v>
      </c>
      <c r="C62" s="4">
        <v>272</v>
      </c>
      <c r="D62" s="4" t="s">
        <v>33</v>
      </c>
      <c r="E62" s="9">
        <v>11045</v>
      </c>
      <c r="F62" s="9">
        <v>7822.48</v>
      </c>
      <c r="G62" s="9">
        <v>7822.48</v>
      </c>
      <c r="H62" s="9">
        <v>7822.48</v>
      </c>
      <c r="I62" s="9">
        <v>7822.48</v>
      </c>
      <c r="J62" s="9">
        <v>7822.48</v>
      </c>
      <c r="K62" s="9">
        <v>7822.48</v>
      </c>
      <c r="L62" s="66"/>
    </row>
    <row r="63" spans="1:12" ht="26.25" customHeight="1" x14ac:dyDescent="0.2">
      <c r="A63" s="5">
        <v>31</v>
      </c>
      <c r="B63" s="15">
        <v>1</v>
      </c>
      <c r="C63" s="4">
        <v>273</v>
      </c>
      <c r="D63" s="4" t="s">
        <v>33</v>
      </c>
      <c r="E63" s="9">
        <v>9838</v>
      </c>
      <c r="F63" s="9">
        <v>8821.36</v>
      </c>
      <c r="G63" s="9">
        <v>8821.36</v>
      </c>
      <c r="H63" s="9">
        <v>8821.36</v>
      </c>
      <c r="I63" s="9">
        <v>8821.36</v>
      </c>
      <c r="J63" s="9">
        <v>8821.36</v>
      </c>
      <c r="K63" s="9">
        <v>8821.36</v>
      </c>
      <c r="L63" s="66"/>
    </row>
    <row r="64" spans="1:12" ht="26.25" customHeight="1" x14ac:dyDescent="0.2">
      <c r="A64" s="5">
        <v>32</v>
      </c>
      <c r="B64" s="15">
        <v>1</v>
      </c>
      <c r="C64" s="4">
        <v>274</v>
      </c>
      <c r="D64" s="4" t="s">
        <v>33</v>
      </c>
      <c r="E64" s="9">
        <v>5890</v>
      </c>
      <c r="F64" s="9">
        <v>2079.29</v>
      </c>
      <c r="G64" s="9">
        <v>2079.29</v>
      </c>
      <c r="H64" s="9">
        <v>2079.29</v>
      </c>
      <c r="I64" s="9">
        <v>2079.29</v>
      </c>
      <c r="J64" s="9">
        <v>2079.29</v>
      </c>
      <c r="K64" s="9">
        <v>2079.29</v>
      </c>
      <c r="L64" s="66"/>
    </row>
    <row r="65" spans="1:13" ht="26.25" customHeight="1" x14ac:dyDescent="0.2">
      <c r="A65" s="5">
        <v>33</v>
      </c>
      <c r="B65" s="15">
        <v>1</v>
      </c>
      <c r="C65" s="4">
        <v>275</v>
      </c>
      <c r="D65" s="4" t="s">
        <v>33</v>
      </c>
      <c r="E65" s="9">
        <v>662</v>
      </c>
      <c r="F65" s="9">
        <v>662</v>
      </c>
      <c r="G65" s="9">
        <v>662</v>
      </c>
      <c r="H65" s="9">
        <v>662</v>
      </c>
      <c r="I65" s="9">
        <v>662</v>
      </c>
      <c r="J65" s="9">
        <v>662</v>
      </c>
      <c r="K65" s="9">
        <v>662</v>
      </c>
      <c r="L65" s="66"/>
    </row>
    <row r="66" spans="1:13" ht="26.25" customHeight="1" x14ac:dyDescent="0.2">
      <c r="A66" s="5">
        <v>34</v>
      </c>
      <c r="B66" s="15">
        <v>1</v>
      </c>
      <c r="C66" s="4">
        <v>291</v>
      </c>
      <c r="D66" s="4" t="s">
        <v>33</v>
      </c>
      <c r="E66" s="9">
        <v>8997</v>
      </c>
      <c r="F66" s="9">
        <v>11977.61</v>
      </c>
      <c r="G66" s="9">
        <v>11977.61</v>
      </c>
      <c r="H66" s="9">
        <v>11977.61</v>
      </c>
      <c r="I66" s="9">
        <v>11977.61</v>
      </c>
      <c r="J66" s="9">
        <v>11977.61</v>
      </c>
      <c r="K66" s="9">
        <v>11977.61</v>
      </c>
      <c r="L66" s="66"/>
    </row>
    <row r="67" spans="1:13" ht="26.25" customHeight="1" x14ac:dyDescent="0.2">
      <c r="A67" s="5">
        <v>35</v>
      </c>
      <c r="B67" s="15">
        <v>1</v>
      </c>
      <c r="C67" s="4">
        <v>292</v>
      </c>
      <c r="D67" s="4" t="s">
        <v>33</v>
      </c>
      <c r="E67" s="9">
        <v>2527.6</v>
      </c>
      <c r="F67" s="9">
        <v>852.6</v>
      </c>
      <c r="G67" s="9">
        <v>852.6</v>
      </c>
      <c r="H67" s="9">
        <v>852.6</v>
      </c>
      <c r="I67" s="9">
        <v>852.6</v>
      </c>
      <c r="J67" s="9">
        <v>852.6</v>
      </c>
      <c r="K67" s="9">
        <v>852.6</v>
      </c>
      <c r="L67" s="66"/>
    </row>
    <row r="68" spans="1:13" ht="26.25" customHeight="1" x14ac:dyDescent="0.2">
      <c r="A68" s="5">
        <v>36</v>
      </c>
      <c r="B68" s="15">
        <v>1</v>
      </c>
      <c r="C68" s="4">
        <v>293</v>
      </c>
      <c r="D68" s="4" t="s">
        <v>33</v>
      </c>
      <c r="E68" s="9">
        <v>2964</v>
      </c>
      <c r="F68" s="9">
        <v>807.38</v>
      </c>
      <c r="G68" s="9">
        <v>807.38</v>
      </c>
      <c r="H68" s="9">
        <v>807.38</v>
      </c>
      <c r="I68" s="9">
        <v>807.38</v>
      </c>
      <c r="J68" s="9">
        <v>807.38</v>
      </c>
      <c r="K68" s="9">
        <v>807.38</v>
      </c>
      <c r="L68" s="66"/>
    </row>
    <row r="69" spans="1:13" ht="26.25" customHeight="1" x14ac:dyDescent="0.2">
      <c r="A69" s="5">
        <v>37</v>
      </c>
      <c r="B69" s="15">
        <v>1</v>
      </c>
      <c r="C69" s="4">
        <v>294</v>
      </c>
      <c r="D69" s="4" t="s">
        <v>33</v>
      </c>
      <c r="E69" s="9">
        <v>39140</v>
      </c>
      <c r="F69" s="9">
        <v>46473.49</v>
      </c>
      <c r="G69" s="9">
        <v>46473.49</v>
      </c>
      <c r="H69" s="9">
        <v>46473.49</v>
      </c>
      <c r="I69" s="9">
        <v>46473.49</v>
      </c>
      <c r="J69" s="9">
        <v>46473.49</v>
      </c>
      <c r="K69" s="9">
        <v>46473.49</v>
      </c>
      <c r="L69" s="66"/>
    </row>
    <row r="70" spans="1:13" ht="26.25" customHeight="1" x14ac:dyDescent="0.2">
      <c r="A70" s="5">
        <v>38</v>
      </c>
      <c r="B70" s="15">
        <v>1</v>
      </c>
      <c r="C70" s="4">
        <v>312</v>
      </c>
      <c r="D70" s="4" t="s">
        <v>33</v>
      </c>
      <c r="E70" s="9">
        <v>750</v>
      </c>
      <c r="F70" s="9">
        <v>984.38</v>
      </c>
      <c r="G70" s="9">
        <v>984.38</v>
      </c>
      <c r="H70" s="9">
        <v>984.38</v>
      </c>
      <c r="I70" s="9">
        <v>984.38</v>
      </c>
      <c r="J70" s="9">
        <v>984.38</v>
      </c>
      <c r="K70" s="9">
        <v>984.38</v>
      </c>
      <c r="L70" s="66"/>
    </row>
    <row r="71" spans="1:13" ht="26.25" customHeight="1" x14ac:dyDescent="0.2">
      <c r="A71" s="5">
        <v>39</v>
      </c>
      <c r="B71" s="15">
        <v>1</v>
      </c>
      <c r="C71" s="4">
        <v>314</v>
      </c>
      <c r="D71" s="4" t="s">
        <v>33</v>
      </c>
      <c r="E71" s="9">
        <v>13340</v>
      </c>
      <c r="F71" s="9">
        <v>12984.66</v>
      </c>
      <c r="G71" s="9">
        <v>12984.66</v>
      </c>
      <c r="H71" s="9">
        <v>12984.66</v>
      </c>
      <c r="I71" s="9">
        <v>12984.66</v>
      </c>
      <c r="J71" s="9">
        <v>12984.66</v>
      </c>
      <c r="K71" s="9">
        <v>12984.66</v>
      </c>
      <c r="L71" s="66"/>
    </row>
    <row r="72" spans="1:13" ht="26.25" customHeight="1" x14ac:dyDescent="0.2">
      <c r="A72" s="5">
        <v>40</v>
      </c>
      <c r="B72" s="15">
        <v>1</v>
      </c>
      <c r="C72" s="4">
        <v>317</v>
      </c>
      <c r="D72" s="4" t="s">
        <v>33</v>
      </c>
      <c r="E72" s="9">
        <v>52500</v>
      </c>
      <c r="F72" s="9">
        <v>47082.57</v>
      </c>
      <c r="G72" s="9">
        <v>47082.57</v>
      </c>
      <c r="H72" s="9">
        <v>47082.57</v>
      </c>
      <c r="I72" s="9">
        <v>47082.57</v>
      </c>
      <c r="J72" s="9">
        <v>47082.57</v>
      </c>
      <c r="K72" s="9">
        <v>47082.57</v>
      </c>
      <c r="L72" s="67"/>
    </row>
    <row r="73" spans="1:13" ht="26.25" customHeight="1" x14ac:dyDescent="0.2">
      <c r="A73" s="5">
        <v>41</v>
      </c>
      <c r="B73" s="15">
        <v>1</v>
      </c>
      <c r="C73" s="4">
        <v>318</v>
      </c>
      <c r="D73" s="5" t="s">
        <v>33</v>
      </c>
      <c r="E73" s="9">
        <v>11257</v>
      </c>
      <c r="F73" s="9">
        <v>1064.79</v>
      </c>
      <c r="G73" s="9">
        <v>1064.79</v>
      </c>
      <c r="H73" s="9">
        <v>1064.79</v>
      </c>
      <c r="I73" s="9">
        <v>1064.79</v>
      </c>
      <c r="J73" s="9">
        <v>1064.79</v>
      </c>
      <c r="K73" s="9">
        <v>1064.79</v>
      </c>
      <c r="L73" s="67"/>
    </row>
    <row r="74" spans="1:13" ht="26.25" customHeight="1" x14ac:dyDescent="0.2">
      <c r="A74" s="5">
        <v>42</v>
      </c>
      <c r="B74" s="15">
        <v>1</v>
      </c>
      <c r="C74" s="4">
        <v>323</v>
      </c>
      <c r="D74" s="4" t="s">
        <v>33</v>
      </c>
      <c r="E74" s="9">
        <v>89213.28</v>
      </c>
      <c r="F74" s="9">
        <v>125319.41</v>
      </c>
      <c r="G74" s="9">
        <v>125319.41</v>
      </c>
      <c r="H74" s="9">
        <v>125319.41</v>
      </c>
      <c r="I74" s="9">
        <v>125319.41</v>
      </c>
      <c r="J74" s="9">
        <v>125319.41</v>
      </c>
      <c r="K74" s="9">
        <v>125319.41</v>
      </c>
      <c r="L74" s="66"/>
    </row>
    <row r="75" spans="1:13" ht="26.25" customHeight="1" x14ac:dyDescent="0.2">
      <c r="A75" s="5">
        <v>43</v>
      </c>
      <c r="B75" s="15">
        <v>1</v>
      </c>
      <c r="C75" s="4">
        <v>325</v>
      </c>
      <c r="D75" s="4" t="s">
        <v>33</v>
      </c>
      <c r="E75" s="9">
        <v>10500</v>
      </c>
      <c r="F75" s="9">
        <v>8120</v>
      </c>
      <c r="G75" s="9">
        <v>8120</v>
      </c>
      <c r="H75" s="9">
        <v>8120</v>
      </c>
      <c r="I75" s="9">
        <v>8120</v>
      </c>
      <c r="J75" s="9">
        <v>8120</v>
      </c>
      <c r="K75" s="9">
        <v>8120</v>
      </c>
      <c r="L75" s="66"/>
    </row>
    <row r="76" spans="1:13" ht="27" customHeight="1" x14ac:dyDescent="0.2">
      <c r="D76" s="6" t="s">
        <v>34</v>
      </c>
      <c r="E76" s="7">
        <f>SUM(E54:E75)</f>
        <v>709075.17999999993</v>
      </c>
      <c r="F76" s="7">
        <f t="shared" ref="F76:K76" si="1">SUM(F54:F75)</f>
        <v>805995.87000000011</v>
      </c>
      <c r="G76" s="7">
        <f t="shared" si="1"/>
        <v>805995.87000000011</v>
      </c>
      <c r="H76" s="7">
        <f t="shared" si="1"/>
        <v>805995.87000000011</v>
      </c>
      <c r="I76" s="7">
        <f t="shared" si="1"/>
        <v>805995.87000000011</v>
      </c>
      <c r="J76" s="7">
        <f t="shared" si="1"/>
        <v>805995.87000000011</v>
      </c>
      <c r="K76" s="7">
        <f t="shared" si="1"/>
        <v>805995.87000000011</v>
      </c>
    </row>
    <row r="77" spans="1:13" ht="21.75" customHeight="1" x14ac:dyDescent="0.2">
      <c r="A77" s="68" t="s">
        <v>17</v>
      </c>
      <c r="G77" s="69"/>
      <c r="H77" s="69"/>
      <c r="I77" s="69"/>
      <c r="J77" s="70"/>
      <c r="K77" s="70"/>
      <c r="L77" s="70"/>
      <c r="M77" s="70"/>
    </row>
    <row r="78" spans="1:13" ht="38.25" customHeight="1" x14ac:dyDescent="0.2">
      <c r="A78" s="68"/>
      <c r="G78" s="69"/>
      <c r="H78" s="69"/>
      <c r="I78" s="69"/>
      <c r="J78" s="70"/>
      <c r="K78" s="70"/>
      <c r="L78" s="70"/>
      <c r="M78" s="70"/>
    </row>
    <row r="79" spans="1:13" ht="31.9" customHeight="1" x14ac:dyDescent="0.2"/>
    <row r="80" spans="1:13" ht="12.75" customHeight="1" x14ac:dyDescent="0.2">
      <c r="B80" s="71" t="s">
        <v>35</v>
      </c>
      <c r="C80" s="71"/>
      <c r="D80" s="71"/>
      <c r="G80" s="71" t="s">
        <v>37</v>
      </c>
      <c r="H80" s="71"/>
      <c r="I80" s="71"/>
      <c r="J80" s="54"/>
      <c r="K80" s="72"/>
      <c r="L80" s="73" t="s">
        <v>38</v>
      </c>
      <c r="M80" s="54"/>
    </row>
    <row r="81" spans="1:13" s="74" customFormat="1" ht="22.5" customHeight="1" x14ac:dyDescent="0.25">
      <c r="B81" s="75" t="s">
        <v>36</v>
      </c>
      <c r="C81" s="75"/>
      <c r="D81" s="75"/>
      <c r="G81" s="75" t="s">
        <v>40</v>
      </c>
      <c r="H81" s="75"/>
      <c r="I81" s="75"/>
      <c r="J81" s="76"/>
      <c r="K81" s="77"/>
      <c r="L81" s="77" t="s">
        <v>39</v>
      </c>
      <c r="M81" s="76"/>
    </row>
    <row r="82" spans="1:13" ht="55.5" customHeight="1" x14ac:dyDescent="0.2">
      <c r="A82" s="41" t="s">
        <v>43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3"/>
    </row>
    <row r="83" spans="1:13" ht="17.25" customHeight="1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</row>
    <row r="84" spans="1:13" ht="16.5" customHeight="1" x14ac:dyDescent="0.2">
      <c r="A84" s="53"/>
      <c r="B84" s="54" t="s">
        <v>8</v>
      </c>
      <c r="C84" s="54"/>
      <c r="D84" s="8" t="s">
        <v>27</v>
      </c>
      <c r="H84" s="55" t="s">
        <v>26</v>
      </c>
      <c r="I84" s="55"/>
      <c r="J84" s="55"/>
      <c r="K84" s="55"/>
      <c r="L84" s="55"/>
    </row>
    <row r="85" spans="1:13" ht="24.6" customHeight="1" x14ac:dyDescent="0.2">
      <c r="B85" s="54" t="s">
        <v>9</v>
      </c>
      <c r="C85" s="54"/>
      <c r="D85" s="16" t="s">
        <v>28</v>
      </c>
      <c r="G85" s="54"/>
      <c r="H85" s="54"/>
      <c r="I85" s="54" t="s">
        <v>7</v>
      </c>
      <c r="J85" s="56" t="s">
        <v>29</v>
      </c>
      <c r="K85" s="56"/>
      <c r="L85" s="56"/>
    </row>
    <row r="86" spans="1:13" ht="40.5" customHeight="1" x14ac:dyDescent="0.2">
      <c r="B86" s="57" t="s">
        <v>2</v>
      </c>
      <c r="C86" s="57"/>
      <c r="D86" s="58" t="s">
        <v>45</v>
      </c>
      <c r="G86" s="54"/>
      <c r="H86" s="54"/>
      <c r="I86" s="54" t="s">
        <v>10</v>
      </c>
      <c r="J86" s="59" t="s">
        <v>30</v>
      </c>
      <c r="K86" s="59"/>
      <c r="L86" s="59"/>
    </row>
    <row r="87" spans="1:13" ht="20.25" customHeight="1" x14ac:dyDescent="0.2">
      <c r="B87" s="54" t="s">
        <v>1</v>
      </c>
      <c r="C87" s="54"/>
      <c r="D87" s="60"/>
      <c r="G87" s="54"/>
      <c r="H87" s="54"/>
      <c r="I87" s="54" t="s">
        <v>12</v>
      </c>
      <c r="J87" s="14" t="s">
        <v>31</v>
      </c>
      <c r="K87" s="14"/>
      <c r="L87" s="14"/>
    </row>
    <row r="88" spans="1:13" ht="21" customHeight="1" x14ac:dyDescent="0.2">
      <c r="B88" s="54" t="s">
        <v>19</v>
      </c>
      <c r="C88" s="54"/>
      <c r="D88" s="60" t="s">
        <v>46</v>
      </c>
      <c r="G88" s="54"/>
      <c r="H88" s="54"/>
      <c r="I88" s="54" t="s">
        <v>14</v>
      </c>
      <c r="J88" s="10" t="s">
        <v>32</v>
      </c>
      <c r="K88" s="10"/>
      <c r="L88" s="10"/>
    </row>
    <row r="89" spans="1:13" ht="21" customHeight="1" x14ac:dyDescent="0.2">
      <c r="B89" s="61"/>
      <c r="C89" s="61"/>
      <c r="D89" s="61"/>
    </row>
    <row r="90" spans="1:13" ht="30" customHeight="1" x14ac:dyDescent="0.2">
      <c r="A90" s="3"/>
      <c r="B90" s="45" t="s">
        <v>18</v>
      </c>
      <c r="C90" s="45"/>
      <c r="D90" s="45"/>
      <c r="E90" s="45"/>
      <c r="F90" s="45"/>
      <c r="G90" s="45"/>
      <c r="H90" s="45"/>
      <c r="I90" s="45"/>
      <c r="J90" s="45"/>
      <c r="K90" s="45"/>
      <c r="L90" s="3"/>
    </row>
    <row r="91" spans="1:13" ht="30" customHeight="1" x14ac:dyDescent="0.2">
      <c r="B91" s="45" t="s">
        <v>15</v>
      </c>
      <c r="C91" s="45"/>
      <c r="D91" s="45"/>
      <c r="E91" s="45"/>
      <c r="F91" s="45"/>
      <c r="G91" s="45"/>
      <c r="H91" s="45"/>
      <c r="I91" s="45"/>
      <c r="J91" s="45"/>
      <c r="K91" s="45"/>
      <c r="L91" s="3"/>
    </row>
    <row r="92" spans="1:13" ht="20.25" customHeight="1" x14ac:dyDescent="0.2"/>
    <row r="93" spans="1:13" ht="16.5" customHeight="1" x14ac:dyDescent="0.2">
      <c r="E93" s="44" t="s">
        <v>5</v>
      </c>
      <c r="F93" s="44"/>
      <c r="G93" s="44"/>
      <c r="H93" s="44"/>
      <c r="I93" s="44"/>
      <c r="J93" s="44"/>
      <c r="K93" s="44"/>
    </row>
    <row r="94" spans="1:13" ht="29.25" customHeight="1" x14ac:dyDescent="0.2">
      <c r="A94" s="6" t="s">
        <v>3</v>
      </c>
      <c r="B94" s="6" t="s">
        <v>25</v>
      </c>
      <c r="C94" s="6" t="s">
        <v>16</v>
      </c>
      <c r="D94" s="6" t="s">
        <v>4</v>
      </c>
      <c r="E94" s="6" t="s">
        <v>24</v>
      </c>
      <c r="F94" s="6" t="s">
        <v>20</v>
      </c>
      <c r="G94" s="6" t="s">
        <v>23</v>
      </c>
      <c r="H94" s="6" t="s">
        <v>21</v>
      </c>
      <c r="I94" s="6" t="s">
        <v>22</v>
      </c>
      <c r="J94" s="6" t="s">
        <v>11</v>
      </c>
      <c r="K94" s="6" t="s">
        <v>13</v>
      </c>
      <c r="L94" s="6" t="s">
        <v>6</v>
      </c>
    </row>
    <row r="95" spans="1:13" ht="21" customHeight="1" x14ac:dyDescent="0.2">
      <c r="A95" s="5">
        <v>43</v>
      </c>
      <c r="B95" s="15">
        <v>1</v>
      </c>
      <c r="C95" s="4">
        <v>327</v>
      </c>
      <c r="D95" s="4" t="s">
        <v>33</v>
      </c>
      <c r="E95" s="9">
        <v>112583.29</v>
      </c>
      <c r="F95" s="9">
        <v>111222.45</v>
      </c>
      <c r="G95" s="9">
        <v>111222.45</v>
      </c>
      <c r="H95" s="9">
        <v>111222.45</v>
      </c>
      <c r="I95" s="9">
        <v>111222.45</v>
      </c>
      <c r="J95" s="9">
        <v>111222.45</v>
      </c>
      <c r="K95" s="9">
        <v>111222.45</v>
      </c>
      <c r="L95" s="66"/>
    </row>
    <row r="96" spans="1:13" ht="21" customHeight="1" x14ac:dyDescent="0.2">
      <c r="A96" s="5">
        <v>44</v>
      </c>
      <c r="B96" s="15">
        <v>1</v>
      </c>
      <c r="C96" s="4">
        <v>329</v>
      </c>
      <c r="D96" s="4" t="s">
        <v>33</v>
      </c>
      <c r="E96" s="9">
        <v>7590</v>
      </c>
      <c r="F96" s="9">
        <v>3026</v>
      </c>
      <c r="G96" s="9">
        <v>3026</v>
      </c>
      <c r="H96" s="9">
        <v>3026</v>
      </c>
      <c r="I96" s="9">
        <v>3026</v>
      </c>
      <c r="J96" s="9">
        <v>3026</v>
      </c>
      <c r="K96" s="9">
        <v>3026</v>
      </c>
      <c r="L96" s="66"/>
    </row>
    <row r="97" spans="1:12" ht="21" customHeight="1" x14ac:dyDescent="0.2">
      <c r="A97" s="5">
        <v>45</v>
      </c>
      <c r="B97" s="15">
        <v>1</v>
      </c>
      <c r="C97" s="4">
        <v>333</v>
      </c>
      <c r="D97" s="4" t="s">
        <v>33</v>
      </c>
      <c r="E97" s="9">
        <v>10450</v>
      </c>
      <c r="F97" s="9">
        <v>4959</v>
      </c>
      <c r="G97" s="9">
        <v>4959</v>
      </c>
      <c r="H97" s="9">
        <v>4959</v>
      </c>
      <c r="I97" s="9">
        <v>4959</v>
      </c>
      <c r="J97" s="9">
        <v>4959</v>
      </c>
      <c r="K97" s="9">
        <v>4959</v>
      </c>
      <c r="L97" s="66"/>
    </row>
    <row r="98" spans="1:12" ht="21" customHeight="1" x14ac:dyDescent="0.2">
      <c r="A98" s="5">
        <v>46</v>
      </c>
      <c r="B98" s="15">
        <v>1</v>
      </c>
      <c r="C98" s="4">
        <v>334</v>
      </c>
      <c r="D98" s="4" t="s">
        <v>33</v>
      </c>
      <c r="E98" s="9">
        <v>57750</v>
      </c>
      <c r="F98" s="9">
        <v>92254.35</v>
      </c>
      <c r="G98" s="9">
        <v>92254.35</v>
      </c>
      <c r="H98" s="9">
        <v>92254.35</v>
      </c>
      <c r="I98" s="9">
        <v>92254.35</v>
      </c>
      <c r="J98" s="9">
        <v>92254.35</v>
      </c>
      <c r="K98" s="9">
        <v>92254.35</v>
      </c>
      <c r="L98" s="66"/>
    </row>
    <row r="99" spans="1:12" ht="21" customHeight="1" x14ac:dyDescent="0.2">
      <c r="A99" s="5">
        <v>47</v>
      </c>
      <c r="B99" s="15">
        <v>1</v>
      </c>
      <c r="C99" s="4">
        <v>336</v>
      </c>
      <c r="D99" s="4" t="s">
        <v>33</v>
      </c>
      <c r="E99" s="9">
        <v>121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66"/>
    </row>
    <row r="100" spans="1:12" ht="21" customHeight="1" x14ac:dyDescent="0.2">
      <c r="A100" s="5">
        <v>48</v>
      </c>
      <c r="B100" s="15">
        <v>1</v>
      </c>
      <c r="C100" s="4">
        <v>338</v>
      </c>
      <c r="D100" s="4" t="s">
        <v>33</v>
      </c>
      <c r="E100" s="9">
        <v>132721</v>
      </c>
      <c r="F100" s="9">
        <v>130262.16</v>
      </c>
      <c r="G100" s="9">
        <v>130262.16</v>
      </c>
      <c r="H100" s="9">
        <v>130262.16</v>
      </c>
      <c r="I100" s="9">
        <v>130262.16</v>
      </c>
      <c r="J100" s="9">
        <v>130262.16</v>
      </c>
      <c r="K100" s="9">
        <v>130262.16</v>
      </c>
      <c r="L100" s="66"/>
    </row>
    <row r="101" spans="1:12" ht="21" customHeight="1" x14ac:dyDescent="0.2">
      <c r="A101" s="5">
        <v>49</v>
      </c>
      <c r="B101" s="15">
        <v>1</v>
      </c>
      <c r="C101" s="4">
        <v>341</v>
      </c>
      <c r="D101" s="4" t="s">
        <v>33</v>
      </c>
      <c r="E101" s="9">
        <v>700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66"/>
    </row>
    <row r="102" spans="1:12" ht="21" customHeight="1" x14ac:dyDescent="0.2">
      <c r="A102" s="5">
        <v>50</v>
      </c>
      <c r="B102" s="15">
        <v>1</v>
      </c>
      <c r="C102" s="4">
        <v>344</v>
      </c>
      <c r="D102" s="4" t="s">
        <v>33</v>
      </c>
      <c r="E102" s="9">
        <v>9350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66"/>
    </row>
    <row r="103" spans="1:12" ht="21" customHeight="1" x14ac:dyDescent="0.2">
      <c r="A103" s="5">
        <v>51</v>
      </c>
      <c r="B103" s="15">
        <v>1</v>
      </c>
      <c r="C103" s="4">
        <v>345</v>
      </c>
      <c r="D103" s="4" t="s">
        <v>33</v>
      </c>
      <c r="E103" s="9">
        <v>75000</v>
      </c>
      <c r="F103" s="9">
        <v>74148.100000000006</v>
      </c>
      <c r="G103" s="9">
        <v>74148.100000000006</v>
      </c>
      <c r="H103" s="9">
        <v>74148.100000000006</v>
      </c>
      <c r="I103" s="9">
        <v>74148.100000000006</v>
      </c>
      <c r="J103" s="9">
        <v>74148.100000000006</v>
      </c>
      <c r="K103" s="9">
        <v>74148.100000000006</v>
      </c>
      <c r="L103" s="66"/>
    </row>
    <row r="104" spans="1:12" ht="21" customHeight="1" x14ac:dyDescent="0.2">
      <c r="A104" s="5">
        <v>52</v>
      </c>
      <c r="B104" s="15">
        <v>1</v>
      </c>
      <c r="C104" s="4">
        <v>347</v>
      </c>
      <c r="D104" s="4" t="s">
        <v>33</v>
      </c>
      <c r="E104" s="9">
        <v>14400</v>
      </c>
      <c r="F104" s="9">
        <v>7830</v>
      </c>
      <c r="G104" s="9">
        <v>7830</v>
      </c>
      <c r="H104" s="9">
        <v>7830</v>
      </c>
      <c r="I104" s="9">
        <v>7830</v>
      </c>
      <c r="J104" s="9">
        <v>7830</v>
      </c>
      <c r="K104" s="9">
        <v>7830</v>
      </c>
      <c r="L104" s="66"/>
    </row>
    <row r="105" spans="1:12" ht="21" customHeight="1" x14ac:dyDescent="0.2">
      <c r="A105" s="5">
        <v>53</v>
      </c>
      <c r="B105" s="15">
        <v>1</v>
      </c>
      <c r="C105" s="4">
        <v>351</v>
      </c>
      <c r="D105" s="4" t="s">
        <v>33</v>
      </c>
      <c r="E105" s="9">
        <v>49529.54</v>
      </c>
      <c r="F105" s="9">
        <v>118068.81</v>
      </c>
      <c r="G105" s="9">
        <v>118068.81</v>
      </c>
      <c r="H105" s="9">
        <v>118068.81</v>
      </c>
      <c r="I105" s="9">
        <v>118068.81</v>
      </c>
      <c r="J105" s="9">
        <v>118068.81</v>
      </c>
      <c r="K105" s="9">
        <v>118068.81</v>
      </c>
      <c r="L105" s="66"/>
    </row>
    <row r="106" spans="1:12" ht="21" customHeight="1" x14ac:dyDescent="0.2">
      <c r="A106" s="5">
        <v>54</v>
      </c>
      <c r="B106" s="15">
        <v>1</v>
      </c>
      <c r="C106" s="4">
        <v>352</v>
      </c>
      <c r="D106" s="4" t="s">
        <v>33</v>
      </c>
      <c r="E106" s="9">
        <v>8937</v>
      </c>
      <c r="F106" s="9">
        <v>7076</v>
      </c>
      <c r="G106" s="9">
        <v>7076</v>
      </c>
      <c r="H106" s="9">
        <v>7076</v>
      </c>
      <c r="I106" s="9">
        <v>7076</v>
      </c>
      <c r="J106" s="9">
        <v>7076</v>
      </c>
      <c r="K106" s="9">
        <v>7076</v>
      </c>
      <c r="L106" s="66"/>
    </row>
    <row r="107" spans="1:12" ht="21" customHeight="1" x14ac:dyDescent="0.2">
      <c r="A107" s="5">
        <v>55</v>
      </c>
      <c r="B107" s="15">
        <v>1</v>
      </c>
      <c r="C107" s="4">
        <v>353</v>
      </c>
      <c r="D107" s="4" t="s">
        <v>33</v>
      </c>
      <c r="E107" s="9">
        <v>13452</v>
      </c>
      <c r="F107" s="9">
        <v>10906.21</v>
      </c>
      <c r="G107" s="9">
        <v>10906.21</v>
      </c>
      <c r="H107" s="9">
        <v>10906.21</v>
      </c>
      <c r="I107" s="9">
        <v>10906.21</v>
      </c>
      <c r="J107" s="9">
        <v>10906.21</v>
      </c>
      <c r="K107" s="9">
        <v>10906.21</v>
      </c>
      <c r="L107" s="66"/>
    </row>
    <row r="108" spans="1:12" ht="21" customHeight="1" x14ac:dyDescent="0.2">
      <c r="A108" s="5">
        <v>56</v>
      </c>
      <c r="B108" s="15">
        <v>1</v>
      </c>
      <c r="C108" s="4">
        <v>354</v>
      </c>
      <c r="D108" s="4" t="s">
        <v>33</v>
      </c>
      <c r="E108" s="9">
        <v>4000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66"/>
    </row>
    <row r="109" spans="1:12" ht="21" customHeight="1" x14ac:dyDescent="0.2">
      <c r="A109" s="5">
        <v>57</v>
      </c>
      <c r="B109" s="15">
        <v>1</v>
      </c>
      <c r="C109" s="4">
        <v>355</v>
      </c>
      <c r="D109" s="4" t="s">
        <v>33</v>
      </c>
      <c r="E109" s="9">
        <v>22500</v>
      </c>
      <c r="F109" s="9">
        <v>30075.17</v>
      </c>
      <c r="G109" s="9">
        <v>30075.17</v>
      </c>
      <c r="H109" s="9">
        <v>30075.17</v>
      </c>
      <c r="I109" s="9">
        <v>30075.17</v>
      </c>
      <c r="J109" s="9">
        <v>30075.17</v>
      </c>
      <c r="K109" s="9">
        <v>30075.17</v>
      </c>
      <c r="L109" s="66"/>
    </row>
    <row r="110" spans="1:12" ht="21" customHeight="1" x14ac:dyDescent="0.2">
      <c r="A110" s="5">
        <v>58</v>
      </c>
      <c r="B110" s="15">
        <v>1</v>
      </c>
      <c r="C110" s="4">
        <v>357</v>
      </c>
      <c r="D110" s="4" t="s">
        <v>33</v>
      </c>
      <c r="E110" s="9">
        <v>15820</v>
      </c>
      <c r="F110" s="9">
        <v>19401.580000000002</v>
      </c>
      <c r="G110" s="9">
        <v>19401.580000000002</v>
      </c>
      <c r="H110" s="9">
        <v>19401.580000000002</v>
      </c>
      <c r="I110" s="9">
        <v>19401.580000000002</v>
      </c>
      <c r="J110" s="9">
        <v>19401.580000000002</v>
      </c>
      <c r="K110" s="9">
        <v>19401.580000000002</v>
      </c>
      <c r="L110" s="66"/>
    </row>
    <row r="111" spans="1:12" ht="21" customHeight="1" x14ac:dyDescent="0.2">
      <c r="A111" s="5">
        <v>59</v>
      </c>
      <c r="B111" s="15">
        <v>1</v>
      </c>
      <c r="C111" s="4">
        <v>358</v>
      </c>
      <c r="D111" s="4" t="s">
        <v>33</v>
      </c>
      <c r="E111" s="9">
        <v>63750</v>
      </c>
      <c r="F111" s="9">
        <v>63750</v>
      </c>
      <c r="G111" s="9">
        <v>63750</v>
      </c>
      <c r="H111" s="9">
        <v>63750</v>
      </c>
      <c r="I111" s="9">
        <v>63750</v>
      </c>
      <c r="J111" s="9">
        <v>63750</v>
      </c>
      <c r="K111" s="9">
        <v>63750</v>
      </c>
      <c r="L111" s="66"/>
    </row>
    <row r="112" spans="1:12" ht="21" customHeight="1" x14ac:dyDescent="0.2">
      <c r="A112" s="5">
        <v>60</v>
      </c>
      <c r="B112" s="15">
        <v>1</v>
      </c>
      <c r="C112" s="4">
        <v>359</v>
      </c>
      <c r="D112" s="4" t="s">
        <v>33</v>
      </c>
      <c r="E112" s="9">
        <v>1925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7"/>
    </row>
    <row r="113" spans="1:13" ht="21" customHeight="1" x14ac:dyDescent="0.2">
      <c r="A113" s="5">
        <v>61</v>
      </c>
      <c r="B113" s="15">
        <v>1</v>
      </c>
      <c r="C113" s="4">
        <v>361</v>
      </c>
      <c r="D113" s="4" t="s">
        <v>33</v>
      </c>
      <c r="E113" s="9">
        <v>208539</v>
      </c>
      <c r="F113" s="9">
        <v>218553.31</v>
      </c>
      <c r="G113" s="9">
        <v>218553.31</v>
      </c>
      <c r="H113" s="9">
        <v>218553.31</v>
      </c>
      <c r="I113" s="9">
        <v>218553.31</v>
      </c>
      <c r="J113" s="9">
        <v>218553.31</v>
      </c>
      <c r="K113" s="9">
        <v>218553.31</v>
      </c>
      <c r="L113" s="67"/>
    </row>
    <row r="114" spans="1:13" ht="21" customHeight="1" x14ac:dyDescent="0.2">
      <c r="A114" s="5">
        <v>62</v>
      </c>
      <c r="B114" s="15">
        <v>1</v>
      </c>
      <c r="C114" s="4">
        <v>372</v>
      </c>
      <c r="D114" s="4" t="s">
        <v>33</v>
      </c>
      <c r="E114" s="9">
        <v>10638</v>
      </c>
      <c r="F114" s="9">
        <v>1447.47</v>
      </c>
      <c r="G114" s="9">
        <v>1447.47</v>
      </c>
      <c r="H114" s="9">
        <v>1447.47</v>
      </c>
      <c r="I114" s="9">
        <v>1447.47</v>
      </c>
      <c r="J114" s="9">
        <v>1447.47</v>
      </c>
      <c r="K114" s="9">
        <v>1447.47</v>
      </c>
      <c r="L114" s="67"/>
    </row>
    <row r="115" spans="1:13" ht="21" customHeight="1" x14ac:dyDescent="0.2">
      <c r="A115" s="5">
        <v>63</v>
      </c>
      <c r="B115" s="15">
        <v>1</v>
      </c>
      <c r="C115" s="4">
        <v>375</v>
      </c>
      <c r="D115" s="4" t="s">
        <v>33</v>
      </c>
      <c r="E115" s="9">
        <v>173492.46</v>
      </c>
      <c r="F115" s="9">
        <v>119103.01</v>
      </c>
      <c r="G115" s="9">
        <v>119103.01</v>
      </c>
      <c r="H115" s="9">
        <v>119103.01</v>
      </c>
      <c r="I115" s="9">
        <v>119103.01</v>
      </c>
      <c r="J115" s="9">
        <v>119103.01</v>
      </c>
      <c r="K115" s="9">
        <v>119103.01</v>
      </c>
      <c r="L115" s="67"/>
    </row>
    <row r="116" spans="1:13" ht="21" customHeight="1" x14ac:dyDescent="0.2">
      <c r="A116" s="5">
        <v>64</v>
      </c>
      <c r="B116" s="15">
        <v>1</v>
      </c>
      <c r="C116" s="4">
        <v>382</v>
      </c>
      <c r="D116" s="4" t="s">
        <v>33</v>
      </c>
      <c r="E116" s="9">
        <v>133140</v>
      </c>
      <c r="F116" s="9">
        <v>137239.59</v>
      </c>
      <c r="G116" s="9">
        <v>137239.59</v>
      </c>
      <c r="H116" s="9">
        <v>137239.59</v>
      </c>
      <c r="I116" s="9">
        <v>137239.59</v>
      </c>
      <c r="J116" s="9">
        <v>137239.59</v>
      </c>
      <c r="K116" s="9">
        <v>137239.59</v>
      </c>
      <c r="L116" s="67"/>
    </row>
    <row r="117" spans="1:13" ht="21" customHeight="1" x14ac:dyDescent="0.2">
      <c r="A117" s="5">
        <v>65</v>
      </c>
      <c r="B117" s="15">
        <v>1</v>
      </c>
      <c r="C117" s="4">
        <v>383</v>
      </c>
      <c r="D117" s="4" t="s">
        <v>33</v>
      </c>
      <c r="E117" s="9">
        <v>22500</v>
      </c>
      <c r="F117" s="9">
        <v>8830</v>
      </c>
      <c r="G117" s="9">
        <v>8830</v>
      </c>
      <c r="H117" s="9">
        <v>8830</v>
      </c>
      <c r="I117" s="9">
        <v>8830</v>
      </c>
      <c r="J117" s="9">
        <v>8830</v>
      </c>
      <c r="K117" s="9">
        <v>8830</v>
      </c>
      <c r="L117" s="67"/>
    </row>
    <row r="118" spans="1:13" ht="21" customHeight="1" x14ac:dyDescent="0.2">
      <c r="A118" s="5">
        <v>66</v>
      </c>
      <c r="B118" s="15">
        <v>1</v>
      </c>
      <c r="C118" s="4">
        <v>392</v>
      </c>
      <c r="D118" s="4" t="s">
        <v>33</v>
      </c>
      <c r="E118" s="9">
        <v>33007</v>
      </c>
      <c r="F118" s="9">
        <v>37354</v>
      </c>
      <c r="G118" s="9">
        <v>37354</v>
      </c>
      <c r="H118" s="9">
        <v>37354</v>
      </c>
      <c r="I118" s="9">
        <v>37354</v>
      </c>
      <c r="J118" s="9">
        <v>37354</v>
      </c>
      <c r="K118" s="9">
        <v>37354</v>
      </c>
      <c r="L118" s="67"/>
    </row>
    <row r="119" spans="1:13" ht="21" customHeight="1" x14ac:dyDescent="0.2">
      <c r="A119" s="5">
        <v>67</v>
      </c>
      <c r="B119" s="15">
        <v>1</v>
      </c>
      <c r="C119" s="4">
        <v>399</v>
      </c>
      <c r="D119" s="4" t="s">
        <v>33</v>
      </c>
      <c r="E119" s="9">
        <v>161358.43</v>
      </c>
      <c r="F119" s="9">
        <v>154040.54999999999</v>
      </c>
      <c r="G119" s="9">
        <v>154040.54999999999</v>
      </c>
      <c r="H119" s="9">
        <v>154040.54999999999</v>
      </c>
      <c r="I119" s="9">
        <v>154040.54999999999</v>
      </c>
      <c r="J119" s="9">
        <v>154040.54999999999</v>
      </c>
      <c r="K119" s="9">
        <v>154040.54999999999</v>
      </c>
      <c r="L119" s="67"/>
    </row>
    <row r="120" spans="1:13" ht="27" customHeight="1" x14ac:dyDescent="0.2">
      <c r="D120" s="6" t="s">
        <v>34</v>
      </c>
      <c r="E120" s="7">
        <f>SUM(E95:E119)</f>
        <v>1343253.72</v>
      </c>
      <c r="F120" s="7">
        <f t="shared" ref="F120:K120" si="2">SUM(F95:F119)</f>
        <v>1349547.76</v>
      </c>
      <c r="G120" s="7">
        <f t="shared" si="2"/>
        <v>1349547.76</v>
      </c>
      <c r="H120" s="7">
        <f t="shared" si="2"/>
        <v>1349547.76</v>
      </c>
      <c r="I120" s="7">
        <f t="shared" si="2"/>
        <v>1349547.76</v>
      </c>
      <c r="J120" s="7">
        <f t="shared" si="2"/>
        <v>1349547.76</v>
      </c>
      <c r="K120" s="7">
        <f t="shared" si="2"/>
        <v>1349547.76</v>
      </c>
    </row>
    <row r="121" spans="1:13" ht="14.25" customHeight="1" x14ac:dyDescent="0.2">
      <c r="G121" s="69"/>
      <c r="H121" s="69"/>
      <c r="I121" s="69"/>
      <c r="J121" s="70"/>
      <c r="K121" s="70"/>
      <c r="L121" s="70"/>
      <c r="M121" s="70"/>
    </row>
    <row r="122" spans="1:13" ht="21.75" customHeight="1" x14ac:dyDescent="0.2">
      <c r="A122" s="68"/>
      <c r="D122" s="6" t="s">
        <v>0</v>
      </c>
      <c r="E122" s="18">
        <f t="shared" ref="E122:K122" si="3">E120+E76+E35</f>
        <v>58857659</v>
      </c>
      <c r="F122" s="18">
        <f t="shared" si="3"/>
        <v>59857017.200000018</v>
      </c>
      <c r="G122" s="18">
        <f t="shared" si="3"/>
        <v>59857017.200000018</v>
      </c>
      <c r="H122" s="18">
        <f t="shared" si="3"/>
        <v>59857017.200000018</v>
      </c>
      <c r="I122" s="18">
        <f t="shared" si="3"/>
        <v>59857017.200000018</v>
      </c>
      <c r="J122" s="18">
        <f t="shared" si="3"/>
        <v>59757017.20000001</v>
      </c>
      <c r="K122" s="18">
        <f t="shared" si="3"/>
        <v>59757017.20000001</v>
      </c>
      <c r="L122" s="70"/>
      <c r="M122" s="70"/>
    </row>
    <row r="123" spans="1:13" ht="21.75" customHeight="1" x14ac:dyDescent="0.2">
      <c r="A123" s="68" t="s">
        <v>17</v>
      </c>
      <c r="G123" s="78"/>
      <c r="H123" s="78"/>
      <c r="I123" s="69"/>
      <c r="J123" s="70"/>
      <c r="K123" s="70"/>
      <c r="L123" s="70"/>
      <c r="M123" s="70"/>
    </row>
    <row r="124" spans="1:13" ht="27.75" customHeight="1" x14ac:dyDescent="0.2">
      <c r="A124" s="68"/>
      <c r="G124" s="69"/>
      <c r="H124" s="69"/>
      <c r="I124" s="69"/>
      <c r="J124" s="70"/>
      <c r="K124" s="70"/>
      <c r="L124" s="70"/>
      <c r="M124" s="70"/>
    </row>
    <row r="125" spans="1:13" ht="31.9" customHeight="1" x14ac:dyDescent="0.2"/>
    <row r="126" spans="1:13" ht="12.75" customHeight="1" x14ac:dyDescent="0.2">
      <c r="B126" s="71" t="s">
        <v>35</v>
      </c>
      <c r="C126" s="71"/>
      <c r="D126" s="71"/>
      <c r="G126" s="71" t="s">
        <v>37</v>
      </c>
      <c r="H126" s="71"/>
      <c r="I126" s="71"/>
      <c r="J126" s="54"/>
      <c r="K126" s="72"/>
      <c r="L126" s="73" t="s">
        <v>38</v>
      </c>
      <c r="M126" s="54"/>
    </row>
    <row r="127" spans="1:13" s="74" customFormat="1" ht="24" customHeight="1" x14ac:dyDescent="0.25">
      <c r="B127" s="75" t="s">
        <v>36</v>
      </c>
      <c r="C127" s="75"/>
      <c r="D127" s="75"/>
      <c r="G127" s="75" t="s">
        <v>40</v>
      </c>
      <c r="H127" s="75"/>
      <c r="I127" s="75"/>
      <c r="J127" s="76"/>
      <c r="K127" s="77"/>
      <c r="L127" s="77" t="s">
        <v>39</v>
      </c>
      <c r="M127" s="76"/>
    </row>
    <row r="128" spans="1:13" ht="5.45" customHeight="1" x14ac:dyDescent="0.2"/>
    <row r="129" spans="2:3" ht="21.75" customHeight="1" x14ac:dyDescent="0.2"/>
    <row r="130" spans="2:3" ht="24" customHeight="1" x14ac:dyDescent="0.2">
      <c r="B130" s="68"/>
      <c r="C130" s="68"/>
    </row>
  </sheetData>
  <mergeCells count="31">
    <mergeCell ref="B91:K91"/>
    <mergeCell ref="E93:K93"/>
    <mergeCell ref="B126:D126"/>
    <mergeCell ref="G126:I126"/>
    <mergeCell ref="B127:D127"/>
    <mergeCell ref="G127:I127"/>
    <mergeCell ref="B81:D81"/>
    <mergeCell ref="G81:I81"/>
    <mergeCell ref="A82:L82"/>
    <mergeCell ref="H84:L84"/>
    <mergeCell ref="B86:C86"/>
    <mergeCell ref="B90:K90"/>
    <mergeCell ref="H43:L43"/>
    <mergeCell ref="B45:C45"/>
    <mergeCell ref="B49:K49"/>
    <mergeCell ref="B50:K50"/>
    <mergeCell ref="E52:K52"/>
    <mergeCell ref="B80:D80"/>
    <mergeCell ref="G80:I80"/>
    <mergeCell ref="L14:L18"/>
    <mergeCell ref="B39:D39"/>
    <mergeCell ref="G39:I39"/>
    <mergeCell ref="B40:D40"/>
    <mergeCell ref="G40:I40"/>
    <mergeCell ref="A41:L41"/>
    <mergeCell ref="A1:L1"/>
    <mergeCell ref="H3:L3"/>
    <mergeCell ref="B5:C5"/>
    <mergeCell ref="B9:K9"/>
    <mergeCell ref="B10:K10"/>
    <mergeCell ref="E12:K12"/>
  </mergeCells>
  <hyperlinks>
    <hyperlink ref="J6" r:id="rId1" xr:uid="{34A487DB-FF3F-4304-85CE-4A5E51296B0D}"/>
    <hyperlink ref="J46" r:id="rId2" xr:uid="{62CB1E47-F0F9-415B-8D6E-7B9725338692}"/>
    <hyperlink ref="J87" r:id="rId3" xr:uid="{8566DCBB-799C-4A8E-A53E-9519CC1534B9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horizontalDpi="4294967295" verticalDpi="4294967295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62562-46A0-4A94-8756-52DB9C812D9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EG PPTO 2023</vt:lpstr>
      <vt:lpstr>EG PPTO 2022</vt:lpstr>
      <vt:lpstr>Hoja1</vt:lpstr>
      <vt:lpstr>Hoja2</vt:lpstr>
      <vt:lpstr>'EG PPTO 2022'!Área_de_impresión</vt:lpstr>
      <vt:lpstr>'EG PPTO 2023'!Área_de_impresión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2023-07-24T18:47:11Z</cp:lastPrinted>
  <dcterms:created xsi:type="dcterms:W3CDTF">2013-01-22T16:37:05Z</dcterms:created>
  <dcterms:modified xsi:type="dcterms:W3CDTF">2023-10-19T20:21:45Z</dcterms:modified>
</cp:coreProperties>
</file>